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пец\2023\"/>
    </mc:Choice>
  </mc:AlternateContent>
  <bookViews>
    <workbookView xWindow="-120" yWindow="-120" windowWidth="29040" windowHeight="15840" activeTab="2"/>
  </bookViews>
  <sheets>
    <sheet name="СЧЕТ" sheetId="1" r:id="rId1"/>
    <sheet name="adex" sheetId="12" r:id="rId2"/>
    <sheet name="адекс-акт" sheetId="11" r:id="rId3"/>
    <sheet name="АКТ" sheetId="3" r:id="rId4"/>
    <sheet name="Адмиксер" sheetId="2" r:id="rId5"/>
    <sheet name="Ад-акт" sheetId="5" r:id="rId6"/>
    <sheet name="Лист1" sheetId="4" r:id="rId7"/>
    <sheet name="Лист2" sheetId="6" r:id="rId8"/>
    <sheet name="тел" sheetId="7" r:id="rId9"/>
    <sheet name="СЧ-Фанмедиа" sheetId="8" r:id="rId10"/>
    <sheet name="Акт-фан" sheetId="9" r:id="rId11"/>
    <sheet name="Сайт" sheetId="10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1" l="1"/>
  <c r="P31" i="11"/>
  <c r="P30" i="5" l="1"/>
  <c r="B30" i="5"/>
  <c r="B17" i="5"/>
  <c r="P32" i="10" l="1"/>
  <c r="B32" i="10"/>
  <c r="B18" i="10"/>
  <c r="P32" i="6" l="1"/>
  <c r="B32" i="6"/>
  <c r="B18" i="9" l="1"/>
  <c r="P29" i="9"/>
  <c r="B29" i="9"/>
  <c r="B18" i="4" l="1"/>
  <c r="P29" i="4"/>
  <c r="B29" i="4"/>
  <c r="B18" i="3" l="1"/>
  <c r="P29" i="3"/>
  <c r="B29" i="3"/>
</calcChain>
</file>

<file path=xl/sharedStrings.xml><?xml version="1.0" encoding="utf-8"?>
<sst xmlns="http://schemas.openxmlformats.org/spreadsheetml/2006/main" count="308" uniqueCount="98">
  <si>
    <t>Код ИНН 2592905757</t>
  </si>
  <si>
    <t>РАХУНОК-ЗАМОВЛЕННЯ</t>
  </si>
  <si>
    <t>Дата рахунку</t>
  </si>
  <si>
    <t>ФОП Горохов К.Г.</t>
  </si>
  <si>
    <t>Інформація про виконавця</t>
  </si>
  <si>
    <t>м. Київ, пр. Маяковського, 79, кв 211</t>
  </si>
  <si>
    <t>Для листів: 01001, Київ, а/с В180</t>
  </si>
  <si>
    <t>E-mail: yaltavesti@gmail.com</t>
  </si>
  <si>
    <t xml:space="preserve">Номер рахунку </t>
  </si>
  <si>
    <t>Фізична особа-підприємець Горохов Костянтин Георгійович</t>
  </si>
  <si>
    <t>Реєстраційний номер 259290575, номер державної реєстрації 2 146 017 0000 013719</t>
  </si>
  <si>
    <t>Р/р 2600344114 в Райффайзен банк Аваль, м. Київ, МФО 380805</t>
  </si>
  <si>
    <t>Свідоцтво платника єдиного податку А821648, 3-я група оподаткування</t>
  </si>
  <si>
    <t>Інформація про замовника</t>
  </si>
  <si>
    <t>Найменування послуги</t>
  </si>
  <si>
    <t>Вартість робіт</t>
  </si>
  <si>
    <t>гривень</t>
  </si>
  <si>
    <t>ПДВ немає</t>
  </si>
  <si>
    <t>м.п.</t>
  </si>
  <si>
    <t>Підпис</t>
  </si>
  <si>
    <t>АКТ ВИКОНАНИХ РОБІТ</t>
  </si>
  <si>
    <t xml:space="preserve">Номер акту </t>
  </si>
  <si>
    <t>Цим актом засвідчується, що Виконавець виконав замовлений</t>
  </si>
  <si>
    <t>обсяг робіт з розміщення реклами на веб-сайті Новини Криму</t>
  </si>
  <si>
    <t>Якістю робіт Замовник задоволений і претензій до Виконавця</t>
  </si>
  <si>
    <t>не має.</t>
  </si>
  <si>
    <t>Від Замовника</t>
  </si>
  <si>
    <t>Від Виконавця</t>
  </si>
  <si>
    <t>Тел. +38 044 2200608</t>
  </si>
  <si>
    <t>Дата акту</t>
  </si>
  <si>
    <t>Місце складання акту</t>
  </si>
  <si>
    <t>м. Київ</t>
  </si>
  <si>
    <t>м. Ялта, вул. Тепла балка, 1, кв. 9</t>
  </si>
  <si>
    <t>(рекламні послуги) згідно рахунку-замовлення 201406 від 01.02.2014 р.</t>
  </si>
  <si>
    <t>26005052623950, у банку ПАТ КБ ""Приватбанк"", МФО 320649</t>
  </si>
  <si>
    <t>ЄДРПОУ 39039229. Адреса: м. Київ, вул. Пирогова, 6а, 01030</t>
  </si>
  <si>
    <t>ТОВ "СПЕЙС.ЮА"</t>
  </si>
  <si>
    <t>Хворов Сергей Владимирович</t>
  </si>
  <si>
    <t>0919123146</t>
  </si>
  <si>
    <t>0931644398</t>
  </si>
  <si>
    <t>Чирко Александр Михайлович</t>
  </si>
  <si>
    <t>К149</t>
  </si>
  <si>
    <t>Р/р 26003052634758 в Приватбанк, м. Київ, МФО 3320649</t>
  </si>
  <si>
    <t>киевстар доп</t>
  </si>
  <si>
    <t>0973553405</t>
  </si>
  <si>
    <t>К155</t>
  </si>
  <si>
    <t>ТОВАРИСТВО З ОБМЕЖЕНОЮ ВІДПОВІДАЛЬНІСТЮ "ФАН-МЕДІА"</t>
  </si>
  <si>
    <t>Одна тисяча чотиреста сорок грн 48 коп</t>
  </si>
  <si>
    <t>АК151</t>
  </si>
  <si>
    <t>Рекламні послуги на веб-сайті Новини Криму в жовтні 2014 р.</t>
  </si>
  <si>
    <t>(рекламні послуги) згідно р/з К155 від 31.10.2014 р. в жовтні 2014 р.</t>
  </si>
  <si>
    <t>(Бреус О.О.)</t>
  </si>
  <si>
    <t>(Горохов К.Г.)</t>
  </si>
  <si>
    <t>К159</t>
  </si>
  <si>
    <t>(рекламні послуги) згідно рахунку-замовлення К159 від 02.12.2014 р.</t>
  </si>
  <si>
    <t>Р/р 26003052634758 в Приватбанке, м. Київ, МФО 320649</t>
  </si>
  <si>
    <t>Код ІПН 2592905757</t>
  </si>
  <si>
    <t>обсяг робіт з виготовлення інтернет-сайту</t>
  </si>
  <si>
    <t xml:space="preserve">згідно з його технічним завданням, та </t>
  </si>
  <si>
    <t>Якістю робіт Замовник задоволений</t>
  </si>
  <si>
    <t>рахунку-замовлення К201522 від 12.05.2015 р.</t>
  </si>
  <si>
    <t>К202</t>
  </si>
  <si>
    <t>Рекламні послуги</t>
  </si>
  <si>
    <t>обсяг робіт з розміщення реклами на веб-сайті allcrimea.net</t>
  </si>
  <si>
    <t>ТОВ Адміксер ЮА</t>
  </si>
  <si>
    <t>Оплата за розміщення рекламних оголошень в рекламній мережі Admixer.net</t>
  </si>
  <si>
    <t>згідно договору № 2011-04 від 1.1.16</t>
  </si>
  <si>
    <t>обсяг робіт з розміщення рекламних оголошень</t>
  </si>
  <si>
    <t>ЄДРПОУ 39560553. 04050, м. Київ, ВУЛИЦЯ МИКОЛИ ПИМОНЕНКА, будинок 13-Ж, корпус 2</t>
  </si>
  <si>
    <t>тел. 0443907846</t>
  </si>
  <si>
    <t>ГОРОХОВ К.Г.</t>
  </si>
  <si>
    <t>Невинний К.А.</t>
  </si>
  <si>
    <t>К17-06</t>
  </si>
  <si>
    <t>Двісті сорок грн. 00 коп.</t>
  </si>
  <si>
    <t>КА17-06</t>
  </si>
  <si>
    <t>(рекламні послуги) згідно рахунку-замовлення К17-06 від 14.04.2017 р.</t>
  </si>
  <si>
    <t>ТОВ  «ВМГ Інтернешнл»</t>
  </si>
  <si>
    <t>Рахунок: 26006555814 «Райффайзен Банк Аваль»</t>
  </si>
  <si>
    <t>ЄДРПОУ 41033198. 02068, Україна, місто Київ,  вул. Урлівська, 30, кв. 216</t>
  </si>
  <si>
    <t>Реєстраційний номер 2592905757, номер державної реєстрації 2 146 017 0000 013719</t>
  </si>
  <si>
    <t>с. С.Борщагівка, вул. Шалімова, 67в, кв 102</t>
  </si>
  <si>
    <t>Для листів: 08147, Софіївська Борщагівка, а/с 1</t>
  </si>
  <si>
    <t>Виконуючий обов’язки
Генерального директора Коваленко Ю.М.</t>
  </si>
  <si>
    <t>Цим актом засвідчується, що Виконавець виконав</t>
  </si>
  <si>
    <t>Головний спеціаліст з інтернет реклами</t>
  </si>
  <si>
    <t>Підлісняк Олексій Володимирович</t>
  </si>
  <si>
    <t>К19-16</t>
  </si>
  <si>
    <t>Одна тисяча вісімсот дві грн 48 коп</t>
  </si>
  <si>
    <t>КА19-19</t>
  </si>
  <si>
    <t xml:space="preserve"> в рекламній мережі Admixer.net згідно рахунку К19-19 від 31.05.2019 р.</t>
  </si>
  <si>
    <t>на веб-сайтах Виконавця:  seatemperature.net, wassertemperatur.site</t>
  </si>
  <si>
    <t>IBAN: UA213220010000026006300003535</t>
  </si>
  <si>
    <t>УНІВЕРСАЛБАНК, м. Київ, МФО 322001</t>
  </si>
  <si>
    <t>Оплата за послугі згідно Акту  виконаних робіт КА23-16 від 30.04.23</t>
  </si>
  <si>
    <t>К23-24</t>
  </si>
  <si>
    <t>Двісті тисяч п'ятсот двадцять сім грн 57 коп</t>
  </si>
  <si>
    <t>КА23-24</t>
  </si>
  <si>
    <t>послуги з розміщення реклами с 01.06.2023 по 30.06.2023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</si>
</sst>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C22]d\ mmmm\ yyyy&quot; р.&quot;;@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u/>
      <sz val="10"/>
      <color indexed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i/>
      <sz val="11"/>
      <color theme="3" tint="-0.249977111117893"/>
      <name val="Arial Cyr"/>
      <family val="2"/>
      <charset val="204"/>
    </font>
    <font>
      <i/>
      <sz val="14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8" fillId="0" borderId="0" xfId="0" applyFont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0" borderId="0" xfId="0" applyFont="1" applyAlignment="1"/>
    <xf numFmtId="0" fontId="0" fillId="0" borderId="0" xfId="0" applyAlignment="1"/>
    <xf numFmtId="0" fontId="7" fillId="0" borderId="0" xfId="1" applyAlignment="1" applyProtection="1"/>
    <xf numFmtId="0" fontId="0" fillId="4" borderId="0" xfId="0" applyFill="1"/>
    <xf numFmtId="0" fontId="0" fillId="5" borderId="0" xfId="0" applyFill="1"/>
    <xf numFmtId="0" fontId="11" fillId="0" borderId="0" xfId="0" applyFont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0" fillId="0" borderId="0" xfId="0" applyFill="1"/>
    <xf numFmtId="0" fontId="12" fillId="0" borderId="0" xfId="0" applyFont="1" applyFill="1" applyAlignment="1">
      <alignment vertical="center"/>
    </xf>
    <xf numFmtId="2" fontId="9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9" xfId="0" applyBorder="1" applyAlignment="1"/>
    <xf numFmtId="0" fontId="0" fillId="0" borderId="9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4" fillId="0" borderId="0" xfId="0" applyFont="1" applyAlignment="1">
      <alignment vertical="top"/>
    </xf>
    <xf numFmtId="0" fontId="15" fillId="0" borderId="0" xfId="0" applyFont="1"/>
    <xf numFmtId="0" fontId="16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9" fillId="3" borderId="0" xfId="0" applyFont="1" applyFill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2" fontId="9" fillId="4" borderId="1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4" borderId="0" xfId="0" applyFont="1" applyFill="1" applyAlignment="1">
      <alignment horizontal="left" vertical="top" wrapText="1"/>
    </xf>
    <xf numFmtId="0" fontId="12" fillId="4" borderId="0" xfId="0" applyFont="1" applyFill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12" fillId="4" borderId="0" xfId="0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M46" sqref="M46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1</v>
      </c>
      <c r="L1" s="40"/>
      <c r="M1" s="40"/>
      <c r="N1" s="40"/>
      <c r="O1" s="40"/>
      <c r="P1" s="40"/>
      <c r="Q1" s="40"/>
    </row>
    <row r="2" spans="1:17" ht="12.75" customHeight="1" x14ac:dyDescent="0.25">
      <c r="B2" s="1" t="s">
        <v>56</v>
      </c>
      <c r="I2" s="10"/>
      <c r="J2" s="10"/>
      <c r="K2" s="10"/>
      <c r="L2" s="10"/>
      <c r="M2" s="45" t="s">
        <v>8</v>
      </c>
      <c r="N2" s="45"/>
      <c r="O2" s="10"/>
      <c r="P2" s="44" t="s">
        <v>72</v>
      </c>
      <c r="Q2" s="44"/>
    </row>
    <row r="3" spans="1:17" ht="13.5" customHeight="1" x14ac:dyDescent="0.25">
      <c r="B3" s="1" t="s">
        <v>5</v>
      </c>
      <c r="M3" s="45"/>
      <c r="N3" s="45"/>
      <c r="P3" s="44"/>
      <c r="Q3" s="44"/>
    </row>
    <row r="4" spans="1:17" ht="14.25" customHeight="1" x14ac:dyDescent="0.25">
      <c r="B4" s="6" t="s">
        <v>6</v>
      </c>
      <c r="N4" s="2" t="s">
        <v>2</v>
      </c>
      <c r="P4" s="41">
        <v>42839</v>
      </c>
      <c r="Q4" s="41"/>
    </row>
    <row r="5" spans="1:17" x14ac:dyDescent="0.25">
      <c r="B5" s="1" t="s">
        <v>7</v>
      </c>
    </row>
    <row r="6" spans="1:17" ht="3.75" customHeight="1" x14ac:dyDescent="0.25"/>
    <row r="7" spans="1:17" ht="1.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.7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3" customHeight="1" x14ac:dyDescent="0.25">
      <c r="B10" s="1"/>
    </row>
    <row r="11" spans="1:17" ht="16.5" customHeight="1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5.75" customHeight="1" x14ac:dyDescent="0.25">
      <c r="B13" s="59" t="s">
        <v>11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ht="14.25" customHeight="1" x14ac:dyDescent="0.25">
      <c r="B14" s="59" t="s">
        <v>55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ht="13.5" customHeight="1" x14ac:dyDescent="0.25">
      <c r="B15" t="s">
        <v>12</v>
      </c>
    </row>
    <row r="16" spans="1:17" ht="15.75" customHeight="1" x14ac:dyDescent="0.25">
      <c r="B16" s="5" t="s">
        <v>13</v>
      </c>
    </row>
    <row r="17" spans="1:17" ht="3" customHeight="1" x14ac:dyDescent="0.25">
      <c r="B17" s="1"/>
    </row>
    <row r="18" spans="1:17" ht="19.5" customHeight="1" x14ac:dyDescent="0.25">
      <c r="A18" s="13"/>
      <c r="B18" s="46" t="s">
        <v>71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/>
    <row r="20" spans="1:17" ht="1.5" customHeight="1" x14ac:dyDescent="0.25">
      <c r="A20" s="1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4.5" customHeight="1" x14ac:dyDescent="0.25"/>
    <row r="22" spans="1:17" x14ac:dyDescent="0.25">
      <c r="B22" s="5" t="s">
        <v>14</v>
      </c>
    </row>
    <row r="23" spans="1:17" ht="3" customHeight="1" x14ac:dyDescent="0.25"/>
    <row r="24" spans="1:17" ht="16.5" customHeight="1" x14ac:dyDescent="0.25">
      <c r="B24" s="15" t="s">
        <v>62</v>
      </c>
    </row>
    <row r="25" spans="1:17" ht="4.5" customHeight="1" x14ac:dyDescent="0.25"/>
    <row r="26" spans="1:17" ht="3.75" customHeight="1" x14ac:dyDescent="0.25"/>
    <row r="27" spans="1:17" ht="1.5" customHeight="1" x14ac:dyDescent="0.25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4.5" customHeight="1" x14ac:dyDescent="0.25"/>
    <row r="29" spans="1:17" x14ac:dyDescent="0.25">
      <c r="B29" s="5" t="s">
        <v>15</v>
      </c>
      <c r="Q29" s="4" t="s">
        <v>16</v>
      </c>
    </row>
    <row r="30" spans="1:17" ht="30" customHeight="1" x14ac:dyDescent="0.25">
      <c r="A30" s="13"/>
      <c r="B30" s="60" t="s">
        <v>73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16"/>
      <c r="P30" s="47">
        <v>240</v>
      </c>
      <c r="Q30" s="48"/>
    </row>
    <row r="31" spans="1:17" s="17" customFormat="1" ht="3" customHeight="1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</row>
    <row r="32" spans="1:17" x14ac:dyDescent="0.25">
      <c r="B32" s="49" t="s">
        <v>18</v>
      </c>
      <c r="C32" s="50"/>
      <c r="D32" s="50"/>
      <c r="E32" s="50"/>
      <c r="F32" s="50"/>
      <c r="G32" s="50"/>
      <c r="H32" s="51"/>
      <c r="Q32" t="s">
        <v>17</v>
      </c>
    </row>
    <row r="33" spans="2:14" ht="3.75" customHeight="1" x14ac:dyDescent="0.25">
      <c r="B33" s="52"/>
      <c r="C33" s="53"/>
      <c r="D33" s="53"/>
      <c r="E33" s="53"/>
      <c r="F33" s="53"/>
      <c r="G33" s="53"/>
      <c r="H33" s="54"/>
    </row>
    <row r="34" spans="2:14" x14ac:dyDescent="0.25">
      <c r="B34" s="52"/>
      <c r="C34" s="53"/>
      <c r="D34" s="53"/>
      <c r="E34" s="53"/>
      <c r="F34" s="53"/>
      <c r="G34" s="53"/>
      <c r="H34" s="54"/>
    </row>
    <row r="35" spans="2:14" x14ac:dyDescent="0.25">
      <c r="B35" s="52"/>
      <c r="C35" s="53"/>
      <c r="D35" s="53"/>
      <c r="E35" s="53"/>
      <c r="F35" s="53"/>
      <c r="G35" s="53"/>
      <c r="H35" s="54"/>
    </row>
    <row r="36" spans="2:14" x14ac:dyDescent="0.25">
      <c r="B36" s="52"/>
      <c r="C36" s="53"/>
      <c r="D36" s="53"/>
      <c r="E36" s="53"/>
      <c r="F36" s="53"/>
      <c r="G36" s="53"/>
      <c r="H36" s="54"/>
    </row>
    <row r="37" spans="2:14" x14ac:dyDescent="0.25">
      <c r="B37" s="52"/>
      <c r="C37" s="53"/>
      <c r="D37" s="53"/>
      <c r="E37" s="53"/>
      <c r="F37" s="53"/>
      <c r="G37" s="53"/>
      <c r="H37" s="54"/>
    </row>
    <row r="38" spans="2:14" x14ac:dyDescent="0.25">
      <c r="B38" s="52"/>
      <c r="C38" s="53"/>
      <c r="D38" s="53"/>
      <c r="E38" s="53"/>
      <c r="F38" s="53"/>
      <c r="G38" s="53"/>
      <c r="H38" s="54"/>
      <c r="K38" t="s">
        <v>19</v>
      </c>
    </row>
    <row r="39" spans="2:14" x14ac:dyDescent="0.25">
      <c r="B39" s="52"/>
      <c r="C39" s="53"/>
      <c r="D39" s="53"/>
      <c r="E39" s="53"/>
      <c r="F39" s="53"/>
      <c r="G39" s="53"/>
      <c r="H39" s="54"/>
      <c r="K39" s="49"/>
      <c r="L39" s="50"/>
      <c r="M39" s="50"/>
      <c r="N39" s="51"/>
    </row>
    <row r="40" spans="2:14" x14ac:dyDescent="0.25">
      <c r="B40" s="55"/>
      <c r="C40" s="56"/>
      <c r="D40" s="56"/>
      <c r="E40" s="56"/>
      <c r="F40" s="56"/>
      <c r="G40" s="56"/>
      <c r="H40" s="57"/>
      <c r="K40" s="55"/>
      <c r="L40" s="56"/>
      <c r="M40" s="56"/>
      <c r="N40" s="57"/>
    </row>
  </sheetData>
  <mergeCells count="15">
    <mergeCell ref="B18:Q18"/>
    <mergeCell ref="P30:Q30"/>
    <mergeCell ref="B32:H40"/>
    <mergeCell ref="K39:N40"/>
    <mergeCell ref="B11:Q11"/>
    <mergeCell ref="B12:Q12"/>
    <mergeCell ref="B13:Q13"/>
    <mergeCell ref="B30:N30"/>
    <mergeCell ref="B14:Q14"/>
    <mergeCell ref="K1:Q1"/>
    <mergeCell ref="P4:Q4"/>
    <mergeCell ref="L9:N9"/>
    <mergeCell ref="P9:Q9"/>
    <mergeCell ref="P2:Q3"/>
    <mergeCell ref="M2:N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S14" sqref="S14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1</v>
      </c>
      <c r="L1" s="40"/>
      <c r="M1" s="40"/>
      <c r="N1" s="40"/>
      <c r="O1" s="40"/>
      <c r="P1" s="40"/>
      <c r="Q1" s="40"/>
    </row>
    <row r="2" spans="1:17" ht="12.75" customHeight="1" x14ac:dyDescent="0.25">
      <c r="B2" s="1" t="s">
        <v>0</v>
      </c>
      <c r="I2" s="10"/>
      <c r="J2" s="10"/>
      <c r="K2" s="10"/>
      <c r="L2" s="10"/>
      <c r="M2" s="45" t="s">
        <v>8</v>
      </c>
      <c r="N2" s="45"/>
      <c r="O2" s="10"/>
      <c r="P2" s="44" t="s">
        <v>45</v>
      </c>
      <c r="Q2" s="44"/>
    </row>
    <row r="3" spans="1:17" ht="13.5" customHeight="1" x14ac:dyDescent="0.25">
      <c r="B3" s="1" t="s">
        <v>5</v>
      </c>
      <c r="M3" s="45"/>
      <c r="N3" s="45"/>
      <c r="P3" s="44"/>
      <c r="Q3" s="44"/>
    </row>
    <row r="4" spans="1:17" ht="14.25" customHeight="1" x14ac:dyDescent="0.25">
      <c r="B4" s="6" t="s">
        <v>6</v>
      </c>
      <c r="N4" s="27" t="s">
        <v>2</v>
      </c>
      <c r="P4" s="41">
        <v>41943</v>
      </c>
      <c r="Q4" s="41"/>
    </row>
    <row r="5" spans="1:17" x14ac:dyDescent="0.25">
      <c r="B5" s="1" t="s">
        <v>7</v>
      </c>
    </row>
    <row r="6" spans="1:17" ht="3.75" customHeight="1" x14ac:dyDescent="0.25"/>
    <row r="7" spans="1:17" ht="1.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.7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3" customHeight="1" x14ac:dyDescent="0.25">
      <c r="B10" s="1"/>
    </row>
    <row r="11" spans="1:17" ht="16.5" customHeight="1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5.75" customHeight="1" x14ac:dyDescent="0.25">
      <c r="B13" s="58" t="s">
        <v>11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ht="14.25" customHeight="1" x14ac:dyDescent="0.25">
      <c r="L14" s="11"/>
      <c r="M14" s="11"/>
      <c r="N14" s="11"/>
      <c r="P14" s="12"/>
      <c r="Q14" s="11"/>
    </row>
    <row r="15" spans="1:17" ht="13.5" customHeight="1" x14ac:dyDescent="0.25">
      <c r="B15" t="s">
        <v>12</v>
      </c>
    </row>
    <row r="16" spans="1:17" ht="15.75" customHeight="1" x14ac:dyDescent="0.25">
      <c r="B16" s="5" t="s">
        <v>13</v>
      </c>
    </row>
    <row r="17" spans="1:17" ht="3" customHeight="1" x14ac:dyDescent="0.25">
      <c r="B17" s="1"/>
    </row>
    <row r="18" spans="1:17" ht="19.5" customHeight="1" x14ac:dyDescent="0.25">
      <c r="A18" s="13"/>
      <c r="B18" s="46" t="s">
        <v>46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/>
    <row r="20" spans="1:17" ht="1.5" customHeight="1" x14ac:dyDescent="0.25">
      <c r="A20" s="1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4.5" customHeight="1" x14ac:dyDescent="0.25"/>
    <row r="22" spans="1:17" x14ac:dyDescent="0.25">
      <c r="B22" s="5" t="s">
        <v>14</v>
      </c>
    </row>
    <row r="23" spans="1:17" ht="3" customHeight="1" x14ac:dyDescent="0.25"/>
    <row r="24" spans="1:17" ht="16.5" customHeight="1" x14ac:dyDescent="0.25">
      <c r="B24" s="15" t="s">
        <v>49</v>
      </c>
    </row>
    <row r="25" spans="1:17" ht="4.5" customHeight="1" x14ac:dyDescent="0.25"/>
    <row r="26" spans="1:17" ht="3.75" customHeight="1" x14ac:dyDescent="0.25"/>
    <row r="27" spans="1:17" ht="1.5" customHeight="1" x14ac:dyDescent="0.25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4.5" customHeight="1" x14ac:dyDescent="0.25"/>
    <row r="29" spans="1:17" x14ac:dyDescent="0.25">
      <c r="B29" s="5" t="s">
        <v>15</v>
      </c>
      <c r="Q29" s="4" t="s">
        <v>16</v>
      </c>
    </row>
    <row r="30" spans="1:17" ht="30" customHeight="1" x14ac:dyDescent="0.25">
      <c r="A30" s="13"/>
      <c r="B30" s="61" t="s">
        <v>47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16"/>
      <c r="P30" s="47">
        <v>1440.48</v>
      </c>
      <c r="Q30" s="48"/>
    </row>
    <row r="31" spans="1:17" s="17" customFormat="1" ht="3" customHeight="1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</row>
    <row r="32" spans="1:17" x14ac:dyDescent="0.25">
      <c r="B32" s="49" t="s">
        <v>18</v>
      </c>
      <c r="C32" s="50"/>
      <c r="D32" s="50"/>
      <c r="E32" s="50"/>
      <c r="F32" s="50"/>
      <c r="G32" s="50"/>
      <c r="H32" s="51"/>
      <c r="Q32" t="s">
        <v>17</v>
      </c>
    </row>
    <row r="33" spans="2:14" x14ac:dyDescent="0.25">
      <c r="B33" s="52"/>
      <c r="C33" s="53"/>
      <c r="D33" s="53"/>
      <c r="E33" s="53"/>
      <c r="F33" s="53"/>
      <c r="G33" s="53"/>
      <c r="H33" s="54"/>
    </row>
    <row r="34" spans="2:14" x14ac:dyDescent="0.25">
      <c r="B34" s="52"/>
      <c r="C34" s="53"/>
      <c r="D34" s="53"/>
      <c r="E34" s="53"/>
      <c r="F34" s="53"/>
      <c r="G34" s="53"/>
      <c r="H34" s="54"/>
    </row>
    <row r="35" spans="2:14" x14ac:dyDescent="0.25">
      <c r="B35" s="52"/>
      <c r="C35" s="53"/>
      <c r="D35" s="53"/>
      <c r="E35" s="53"/>
      <c r="F35" s="53"/>
      <c r="G35" s="53"/>
      <c r="H35" s="54"/>
    </row>
    <row r="36" spans="2:14" x14ac:dyDescent="0.25">
      <c r="B36" s="52"/>
      <c r="C36" s="53"/>
      <c r="D36" s="53"/>
      <c r="E36" s="53"/>
      <c r="F36" s="53"/>
      <c r="G36" s="53"/>
      <c r="H36" s="54"/>
    </row>
    <row r="37" spans="2:14" x14ac:dyDescent="0.25">
      <c r="B37" s="52"/>
      <c r="C37" s="53"/>
      <c r="D37" s="53"/>
      <c r="E37" s="53"/>
      <c r="F37" s="53"/>
      <c r="G37" s="53"/>
      <c r="H37" s="54"/>
    </row>
    <row r="38" spans="2:14" x14ac:dyDescent="0.25">
      <c r="B38" s="52"/>
      <c r="C38" s="53"/>
      <c r="D38" s="53"/>
      <c r="E38" s="53"/>
      <c r="F38" s="53"/>
      <c r="G38" s="53"/>
      <c r="H38" s="54"/>
      <c r="K38" t="s">
        <v>19</v>
      </c>
    </row>
    <row r="39" spans="2:14" x14ac:dyDescent="0.25">
      <c r="B39" s="52"/>
      <c r="C39" s="53"/>
      <c r="D39" s="53"/>
      <c r="E39" s="53"/>
      <c r="F39" s="53"/>
      <c r="G39" s="53"/>
      <c r="H39" s="54"/>
      <c r="K39" s="49"/>
      <c r="L39" s="50"/>
      <c r="M39" s="50"/>
      <c r="N39" s="51"/>
    </row>
    <row r="40" spans="2:14" x14ac:dyDescent="0.25">
      <c r="B40" s="55"/>
      <c r="C40" s="56"/>
      <c r="D40" s="56"/>
      <c r="E40" s="56"/>
      <c r="F40" s="56"/>
      <c r="G40" s="56"/>
      <c r="H40" s="57"/>
      <c r="K40" s="55"/>
      <c r="L40" s="56"/>
      <c r="M40" s="56"/>
      <c r="N40" s="57"/>
    </row>
  </sheetData>
  <mergeCells count="14">
    <mergeCell ref="K1:Q1"/>
    <mergeCell ref="M2:N3"/>
    <mergeCell ref="P2:Q3"/>
    <mergeCell ref="P4:Q4"/>
    <mergeCell ref="L9:N9"/>
    <mergeCell ref="P9:Q9"/>
    <mergeCell ref="B32:H40"/>
    <mergeCell ref="K39:N40"/>
    <mergeCell ref="B11:Q11"/>
    <mergeCell ref="B12:Q12"/>
    <mergeCell ref="B13:Q13"/>
    <mergeCell ref="B18:Q18"/>
    <mergeCell ref="B30:N30"/>
    <mergeCell ref="P30:Q30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D37" sqref="D37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48</v>
      </c>
      <c r="Q2" s="44"/>
    </row>
    <row r="3" spans="1:17" x14ac:dyDescent="0.25">
      <c r="B3" s="1" t="s">
        <v>5</v>
      </c>
      <c r="M3" s="45"/>
      <c r="N3" s="45"/>
      <c r="P3" s="44"/>
      <c r="Q3" s="44"/>
    </row>
    <row r="4" spans="1:17" x14ac:dyDescent="0.25">
      <c r="B4" s="6" t="s">
        <v>6</v>
      </c>
      <c r="N4" s="27" t="s">
        <v>29</v>
      </c>
      <c r="P4" s="41">
        <v>41943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10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11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2.25" customHeight="1" x14ac:dyDescent="0.25">
      <c r="B17" s="1"/>
    </row>
    <row r="18" spans="1:17" ht="13.5" customHeight="1" x14ac:dyDescent="0.25">
      <c r="B18" s="46" t="str">
        <f>'СЧ-Фанмедиа'!B18:Q18</f>
        <v>ТОВАРИСТВО З ОБМЕЖЕНОЮ ВІДПОВІДАЛЬНІСТЮ "ФАН-МЕДІА"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8.75" x14ac:dyDescent="0.25">
      <c r="B20" s="15" t="s">
        <v>22</v>
      </c>
    </row>
    <row r="21" spans="1:17" ht="18.75" x14ac:dyDescent="0.25">
      <c r="B21" s="15" t="s">
        <v>23</v>
      </c>
    </row>
    <row r="22" spans="1:17" ht="18.75" x14ac:dyDescent="0.25">
      <c r="B22" s="15" t="s">
        <v>50</v>
      </c>
    </row>
    <row r="23" spans="1:17" ht="18.75" x14ac:dyDescent="0.25">
      <c r="B23" s="15" t="s">
        <v>24</v>
      </c>
    </row>
    <row r="24" spans="1:17" ht="16.5" customHeight="1" x14ac:dyDescent="0.25">
      <c r="B24" s="15" t="s">
        <v>25</v>
      </c>
    </row>
    <row r="25" spans="1:17" ht="2.25" customHeight="1" x14ac:dyDescent="0.25"/>
    <row r="26" spans="1:17" ht="2.25" customHeight="1" x14ac:dyDescent="0.25">
      <c r="A26" s="1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6" customHeight="1" x14ac:dyDescent="0.25"/>
    <row r="28" spans="1:17" x14ac:dyDescent="0.25">
      <c r="B28" s="5" t="s">
        <v>15</v>
      </c>
      <c r="Q28" s="4" t="s">
        <v>16</v>
      </c>
    </row>
    <row r="29" spans="1:17" ht="27" customHeight="1" x14ac:dyDescent="0.25">
      <c r="A29" s="13"/>
      <c r="B29" s="60" t="str">
        <f>'СЧ-Фанмедиа'!B30:N30</f>
        <v>Одна тисяча чотиреста сорок грн 48 коп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"/>
      <c r="P29" s="47">
        <f>'СЧ-Фанмедиа'!P30:Q30</f>
        <v>1440.48</v>
      </c>
      <c r="Q29" s="48"/>
    </row>
    <row r="30" spans="1:17" s="17" customFormat="1" ht="4.5" customHeight="1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9"/>
    </row>
    <row r="31" spans="1:17" x14ac:dyDescent="0.25">
      <c r="B31" s="20"/>
      <c r="C31" s="20"/>
      <c r="D31" s="20"/>
      <c r="E31" s="20"/>
      <c r="F31" s="20"/>
      <c r="G31" s="20"/>
      <c r="H31" s="20"/>
      <c r="Q31" t="s">
        <v>17</v>
      </c>
    </row>
    <row r="32" spans="1:17" x14ac:dyDescent="0.25">
      <c r="B32" s="20"/>
      <c r="C32" s="20"/>
      <c r="D32" s="20"/>
      <c r="E32" s="20"/>
      <c r="F32" s="20"/>
      <c r="G32" s="20"/>
      <c r="H32" s="20"/>
    </row>
    <row r="33" spans="2:16" x14ac:dyDescent="0.25">
      <c r="B33" s="20" t="s">
        <v>27</v>
      </c>
      <c r="C33" s="20"/>
      <c r="D33" s="20"/>
      <c r="E33" s="20"/>
      <c r="F33" s="20"/>
      <c r="G33" s="20"/>
      <c r="H33" s="20"/>
      <c r="M33" s="4" t="s">
        <v>26</v>
      </c>
    </row>
    <row r="34" spans="2:16" x14ac:dyDescent="0.25">
      <c r="B34" s="20"/>
      <c r="C34" s="20"/>
      <c r="D34" s="20"/>
      <c r="E34" s="20"/>
      <c r="F34" s="20"/>
      <c r="G34" s="20"/>
      <c r="H34" s="20"/>
    </row>
    <row r="35" spans="2:16" x14ac:dyDescent="0.25">
      <c r="B35" s="20"/>
      <c r="C35" s="20"/>
      <c r="D35" s="20"/>
      <c r="E35" s="20"/>
      <c r="F35" s="20"/>
      <c r="G35" s="20"/>
      <c r="H35" s="20"/>
    </row>
    <row r="36" spans="2:16" x14ac:dyDescent="0.25">
      <c r="B36" s="21"/>
      <c r="C36" s="21"/>
      <c r="D36" s="21" t="s">
        <v>52</v>
      </c>
      <c r="E36" s="21"/>
      <c r="F36" s="21"/>
      <c r="G36" s="20"/>
      <c r="H36" s="20"/>
      <c r="M36" s="22"/>
      <c r="N36" s="22" t="s">
        <v>51</v>
      </c>
      <c r="O36" s="22"/>
      <c r="P36" s="22"/>
    </row>
    <row r="37" spans="2:16" x14ac:dyDescent="0.25">
      <c r="B37" s="20"/>
      <c r="C37" s="20"/>
      <c r="D37" s="20"/>
      <c r="E37" s="20"/>
      <c r="F37" s="20"/>
      <c r="G37" s="20"/>
      <c r="H37" s="20"/>
    </row>
    <row r="38" spans="2:16" x14ac:dyDescent="0.25">
      <c r="B38" s="20"/>
      <c r="C38" s="20"/>
      <c r="D38" s="20"/>
      <c r="E38" s="20"/>
      <c r="F38" s="20"/>
      <c r="G38" s="20"/>
      <c r="H38" s="20"/>
      <c r="K38" s="53"/>
      <c r="L38" s="53"/>
      <c r="M38" s="53"/>
      <c r="N38" s="53"/>
    </row>
    <row r="39" spans="2:16" x14ac:dyDescent="0.25">
      <c r="B39" s="20"/>
      <c r="C39" s="20"/>
      <c r="D39" s="20"/>
      <c r="E39" s="20"/>
      <c r="F39" s="20"/>
      <c r="G39" s="20"/>
      <c r="H39" s="20"/>
      <c r="K39" s="53"/>
      <c r="L39" s="53"/>
      <c r="M39" s="53"/>
      <c r="N39" s="53"/>
    </row>
  </sheetData>
  <mergeCells count="15">
    <mergeCell ref="K1:Q1"/>
    <mergeCell ref="M2:N3"/>
    <mergeCell ref="P2:Q3"/>
    <mergeCell ref="P4:Q4"/>
    <mergeCell ref="M5:N5"/>
    <mergeCell ref="P5:Q5"/>
    <mergeCell ref="B29:N29"/>
    <mergeCell ref="P29:Q29"/>
    <mergeCell ref="K38:N39"/>
    <mergeCell ref="L9:N9"/>
    <mergeCell ref="P9:Q9"/>
    <mergeCell ref="B11:Q11"/>
    <mergeCell ref="B12:Q12"/>
    <mergeCell ref="B13:Q13"/>
    <mergeCell ref="B18:Q1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S21" sqref="S21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56</v>
      </c>
      <c r="I2" s="10"/>
      <c r="J2" s="10"/>
      <c r="K2" s="10"/>
      <c r="L2" s="10"/>
      <c r="M2" s="45" t="s">
        <v>21</v>
      </c>
      <c r="N2" s="45"/>
      <c r="O2" s="10"/>
      <c r="P2" s="44" t="s">
        <v>61</v>
      </c>
      <c r="Q2" s="44"/>
    </row>
    <row r="3" spans="1:17" x14ac:dyDescent="0.25">
      <c r="B3" s="1" t="s">
        <v>5</v>
      </c>
      <c r="M3" s="45"/>
      <c r="N3" s="45"/>
      <c r="P3" s="44"/>
      <c r="Q3" s="44"/>
    </row>
    <row r="4" spans="1:17" x14ac:dyDescent="0.25">
      <c r="B4" s="6" t="s">
        <v>6</v>
      </c>
      <c r="N4" s="28" t="s">
        <v>29</v>
      </c>
      <c r="P4" s="41">
        <v>42144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10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55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2.25" customHeight="1" x14ac:dyDescent="0.25">
      <c r="B17" s="1"/>
    </row>
    <row r="18" spans="1:17" ht="13.5" customHeight="1" x14ac:dyDescent="0.25">
      <c r="B18" s="46" t="str">
        <f>СЧЕТ!B18</f>
        <v>Невинний К.А.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15.75" customHeight="1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7" ht="15.75" customHeight="1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x14ac:dyDescent="0.25">
      <c r="L21" s="11"/>
      <c r="M21" s="11"/>
      <c r="N21" s="11"/>
      <c r="P21" s="12"/>
      <c r="Q21" s="11"/>
    </row>
    <row r="22" spans="1:17" ht="3.7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18.75" x14ac:dyDescent="0.25">
      <c r="B23" s="15" t="s">
        <v>22</v>
      </c>
    </row>
    <row r="24" spans="1:17" ht="18.75" x14ac:dyDescent="0.25">
      <c r="B24" s="15" t="s">
        <v>57</v>
      </c>
    </row>
    <row r="25" spans="1:17" ht="18.75" x14ac:dyDescent="0.25">
      <c r="B25" s="15" t="s">
        <v>58</v>
      </c>
    </row>
    <row r="26" spans="1:17" ht="18.75" x14ac:dyDescent="0.25">
      <c r="B26" s="15" t="s">
        <v>60</v>
      </c>
    </row>
    <row r="27" spans="1:17" ht="16.5" customHeight="1" x14ac:dyDescent="0.25">
      <c r="B27" s="15" t="s">
        <v>59</v>
      </c>
    </row>
    <row r="28" spans="1:17" ht="2.25" customHeight="1" x14ac:dyDescent="0.25"/>
    <row r="29" spans="1:17" ht="2.25" customHeight="1" x14ac:dyDescent="0.25">
      <c r="A29" s="1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6" customHeight="1" x14ac:dyDescent="0.25"/>
    <row r="31" spans="1:17" x14ac:dyDescent="0.25">
      <c r="B31" s="5" t="s">
        <v>15</v>
      </c>
      <c r="Q31" s="4" t="s">
        <v>16</v>
      </c>
    </row>
    <row r="32" spans="1:17" ht="30.75" customHeight="1" x14ac:dyDescent="0.25">
      <c r="A32" s="13"/>
      <c r="B32" s="60" t="str">
        <f>СЧЕТ!B30</f>
        <v>Двісті сорок грн. 00 коп.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"/>
      <c r="P32" s="47">
        <f>СЧЕТ!P30</f>
        <v>240</v>
      </c>
      <c r="Q32" s="48"/>
    </row>
    <row r="33" spans="2:17" s="17" customFormat="1" ht="4.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9"/>
    </row>
    <row r="34" spans="2:17" x14ac:dyDescent="0.25">
      <c r="B34" s="20"/>
      <c r="C34" s="20"/>
      <c r="D34" s="20"/>
      <c r="E34" s="20"/>
      <c r="F34" s="20"/>
      <c r="G34" s="20"/>
      <c r="H34" s="20"/>
      <c r="Q34" t="s">
        <v>17</v>
      </c>
    </row>
    <row r="35" spans="2:17" x14ac:dyDescent="0.25">
      <c r="B35" s="20"/>
      <c r="C35" s="20"/>
      <c r="D35" s="20"/>
      <c r="E35" s="20"/>
      <c r="F35" s="20"/>
      <c r="G35" s="20"/>
      <c r="H35" s="20"/>
    </row>
    <row r="36" spans="2:17" x14ac:dyDescent="0.25">
      <c r="B36" s="20" t="s">
        <v>27</v>
      </c>
      <c r="C36" s="20"/>
      <c r="D36" s="20"/>
      <c r="E36" s="20"/>
      <c r="F36" s="20"/>
      <c r="G36" s="20"/>
      <c r="H36" s="20"/>
      <c r="M36" s="4" t="s">
        <v>26</v>
      </c>
    </row>
    <row r="37" spans="2:17" ht="7.5" customHeight="1" x14ac:dyDescent="0.25">
      <c r="B37" s="20"/>
      <c r="C37" s="20"/>
      <c r="D37" s="20"/>
      <c r="E37" s="20"/>
      <c r="F37" s="20"/>
      <c r="G37" s="20"/>
      <c r="H37" s="20"/>
    </row>
    <row r="38" spans="2:17" x14ac:dyDescent="0.25">
      <c r="B38" s="20"/>
      <c r="C38" s="20"/>
      <c r="D38" s="20"/>
      <c r="E38" s="20"/>
      <c r="F38" s="20"/>
      <c r="G38" s="20"/>
      <c r="H38" s="20"/>
    </row>
    <row r="39" spans="2:17" x14ac:dyDescent="0.25">
      <c r="B39" s="21"/>
      <c r="C39" s="21"/>
      <c r="D39" s="21"/>
      <c r="E39" s="21"/>
      <c r="F39" s="21"/>
      <c r="G39" s="20"/>
      <c r="H39" s="20"/>
      <c r="M39" s="22"/>
      <c r="N39" s="22"/>
      <c r="O39" s="22"/>
      <c r="P39" s="22"/>
    </row>
    <row r="40" spans="2:17" x14ac:dyDescent="0.25">
      <c r="B40" s="20"/>
      <c r="C40" s="20"/>
      <c r="D40" s="20"/>
      <c r="E40" s="20"/>
      <c r="F40" s="20"/>
      <c r="G40" s="20"/>
      <c r="H40" s="20"/>
    </row>
    <row r="41" spans="2:17" x14ac:dyDescent="0.25">
      <c r="B41" s="20"/>
      <c r="C41" s="20"/>
      <c r="D41" s="20"/>
      <c r="E41" s="20"/>
      <c r="F41" s="20"/>
      <c r="G41" s="20"/>
      <c r="H41" s="20"/>
      <c r="K41" s="53"/>
      <c r="L41" s="53"/>
      <c r="M41" s="53"/>
      <c r="N41" s="53"/>
    </row>
    <row r="42" spans="2:17" x14ac:dyDescent="0.25">
      <c r="B42" s="20"/>
      <c r="C42" s="20"/>
      <c r="D42" s="20"/>
      <c r="E42" s="20"/>
      <c r="F42" s="20"/>
      <c r="G42" s="20"/>
      <c r="H42" s="20"/>
      <c r="K42" s="53"/>
      <c r="L42" s="53"/>
      <c r="M42" s="53"/>
      <c r="N42" s="53"/>
    </row>
  </sheetData>
  <mergeCells count="17">
    <mergeCell ref="B19:Q19"/>
    <mergeCell ref="B20:Q20"/>
    <mergeCell ref="B32:N32"/>
    <mergeCell ref="P32:Q32"/>
    <mergeCell ref="K41:N42"/>
    <mergeCell ref="B18:Q18"/>
    <mergeCell ref="K1:Q1"/>
    <mergeCell ref="M2:N3"/>
    <mergeCell ref="P2:Q3"/>
    <mergeCell ref="P4:Q4"/>
    <mergeCell ref="M5:N5"/>
    <mergeCell ref="P5:Q5"/>
    <mergeCell ref="L9:N9"/>
    <mergeCell ref="P9:Q9"/>
    <mergeCell ref="B11:Q11"/>
    <mergeCell ref="B12:Q12"/>
    <mergeCell ref="B13:Q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U19" sqref="U19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1</v>
      </c>
      <c r="L1" s="40"/>
      <c r="M1" s="40"/>
      <c r="N1" s="40"/>
      <c r="O1" s="40"/>
      <c r="P1" s="40"/>
      <c r="Q1" s="40"/>
    </row>
    <row r="2" spans="1:17" ht="12.75" customHeight="1" x14ac:dyDescent="0.25">
      <c r="B2" s="1" t="s">
        <v>56</v>
      </c>
      <c r="I2" s="10"/>
      <c r="J2" s="10"/>
      <c r="K2" s="10"/>
      <c r="L2" s="10"/>
      <c r="M2" s="45" t="s">
        <v>8</v>
      </c>
      <c r="N2" s="45"/>
      <c r="O2" s="10"/>
      <c r="P2" s="44" t="s">
        <v>94</v>
      </c>
      <c r="Q2" s="44"/>
    </row>
    <row r="3" spans="1:17" ht="13.5" customHeight="1" x14ac:dyDescent="0.25">
      <c r="B3" s="1" t="s">
        <v>80</v>
      </c>
      <c r="M3" s="45"/>
      <c r="N3" s="45"/>
      <c r="P3" s="44"/>
      <c r="Q3" s="44"/>
    </row>
    <row r="4" spans="1:17" ht="14.25" customHeight="1" x14ac:dyDescent="0.25">
      <c r="B4" s="6"/>
      <c r="N4" s="35" t="s">
        <v>2</v>
      </c>
      <c r="P4" s="41">
        <v>45107</v>
      </c>
      <c r="Q4" s="41"/>
    </row>
    <row r="5" spans="1:17" x14ac:dyDescent="0.25">
      <c r="B5" s="1" t="s">
        <v>7</v>
      </c>
    </row>
    <row r="6" spans="1:17" ht="3.75" customHeight="1" x14ac:dyDescent="0.25"/>
    <row r="7" spans="1:17" ht="1.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.7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3" customHeight="1" x14ac:dyDescent="0.25">
      <c r="B10" s="1"/>
    </row>
    <row r="11" spans="1:17" ht="16.5" customHeight="1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5.75" x14ac:dyDescent="0.25">
      <c r="B13" s="38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7" ht="15.75" customHeight="1" x14ac:dyDescent="0.25">
      <c r="B14" s="59" t="s">
        <v>92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ht="6.75" customHeight="1" x14ac:dyDescent="0.25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17" ht="13.5" customHeight="1" x14ac:dyDescent="0.25">
      <c r="B16" t="s">
        <v>12</v>
      </c>
    </row>
    <row r="17" spans="1:17" ht="15.75" customHeight="1" x14ac:dyDescent="0.25">
      <c r="B17" s="5" t="s">
        <v>13</v>
      </c>
    </row>
    <row r="18" spans="1:17" ht="3" customHeight="1" x14ac:dyDescent="0.25">
      <c r="B18" s="1"/>
    </row>
    <row r="19" spans="1:17" ht="19.5" customHeight="1" x14ac:dyDescent="0.25">
      <c r="A19" s="13"/>
      <c r="B19" s="46" t="s">
        <v>76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1:17" ht="3.75" customHeight="1" x14ac:dyDescent="0.25"/>
    <row r="21" spans="1:17" ht="1.5" customHeight="1" x14ac:dyDescent="0.25">
      <c r="A21" s="1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4.5" customHeight="1" x14ac:dyDescent="0.25"/>
    <row r="23" spans="1:17" x14ac:dyDescent="0.25">
      <c r="B23" s="5" t="s">
        <v>14</v>
      </c>
    </row>
    <row r="24" spans="1:17" ht="3" customHeight="1" x14ac:dyDescent="0.25"/>
    <row r="25" spans="1:17" ht="16.5" customHeight="1" x14ac:dyDescent="0.25">
      <c r="B25" s="31" t="s">
        <v>93</v>
      </c>
    </row>
    <row r="26" spans="1:17" ht="15" customHeight="1" x14ac:dyDescent="0.25">
      <c r="B26" s="31"/>
    </row>
    <row r="27" spans="1:17" ht="3.75" customHeight="1" x14ac:dyDescent="0.25"/>
    <row r="28" spans="1:17" ht="1.5" customHeight="1" x14ac:dyDescent="0.25">
      <c r="A28" s="1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4.5" customHeight="1" x14ac:dyDescent="0.25"/>
    <row r="30" spans="1:17" x14ac:dyDescent="0.25">
      <c r="B30" s="5" t="s">
        <v>15</v>
      </c>
      <c r="Q30" s="4" t="s">
        <v>16</v>
      </c>
    </row>
    <row r="31" spans="1:17" ht="30" customHeight="1" x14ac:dyDescent="0.25">
      <c r="A31" s="13"/>
      <c r="B31" s="60" t="s">
        <v>95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"/>
      <c r="P31" s="47">
        <v>200527.57</v>
      </c>
      <c r="Q31" s="48"/>
    </row>
    <row r="32" spans="1:17" s="17" customFormat="1" ht="3" customHeight="1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19"/>
    </row>
    <row r="33" spans="2:17" x14ac:dyDescent="0.25">
      <c r="B33" s="49" t="s">
        <v>18</v>
      </c>
      <c r="C33" s="50"/>
      <c r="D33" s="50"/>
      <c r="E33" s="50"/>
      <c r="F33" s="50"/>
      <c r="G33" s="50"/>
      <c r="H33" s="51"/>
      <c r="Q33" t="s">
        <v>17</v>
      </c>
    </row>
    <row r="34" spans="2:17" ht="3.75" customHeight="1" x14ac:dyDescent="0.25">
      <c r="B34" s="52"/>
      <c r="C34" s="53"/>
      <c r="D34" s="53"/>
      <c r="E34" s="53"/>
      <c r="F34" s="53"/>
      <c r="G34" s="53"/>
      <c r="H34" s="54"/>
    </row>
    <row r="35" spans="2:17" x14ac:dyDescent="0.25">
      <c r="B35" s="52"/>
      <c r="C35" s="53"/>
      <c r="D35" s="53"/>
      <c r="E35" s="53"/>
      <c r="F35" s="53"/>
      <c r="G35" s="53"/>
      <c r="H35" s="54"/>
    </row>
    <row r="36" spans="2:17" x14ac:dyDescent="0.25">
      <c r="B36" s="52"/>
      <c r="C36" s="53"/>
      <c r="D36" s="53"/>
      <c r="E36" s="53"/>
      <c r="F36" s="53"/>
      <c r="G36" s="53"/>
      <c r="H36" s="54"/>
    </row>
    <row r="37" spans="2:17" x14ac:dyDescent="0.25">
      <c r="B37" s="52"/>
      <c r="C37" s="53"/>
      <c r="D37" s="53"/>
      <c r="E37" s="53"/>
      <c r="F37" s="53"/>
      <c r="G37" s="53"/>
      <c r="H37" s="54"/>
    </row>
    <row r="38" spans="2:17" x14ac:dyDescent="0.25">
      <c r="B38" s="52"/>
      <c r="C38" s="53"/>
      <c r="D38" s="53"/>
      <c r="E38" s="53"/>
      <c r="F38" s="53"/>
      <c r="G38" s="53"/>
      <c r="H38" s="54"/>
    </row>
    <row r="39" spans="2:17" x14ac:dyDescent="0.25">
      <c r="B39" s="52"/>
      <c r="C39" s="53"/>
      <c r="D39" s="53"/>
      <c r="E39" s="53"/>
      <c r="F39" s="53"/>
      <c r="G39" s="53"/>
      <c r="H39" s="54"/>
      <c r="K39" t="s">
        <v>19</v>
      </c>
    </row>
    <row r="40" spans="2:17" x14ac:dyDescent="0.25">
      <c r="B40" s="52"/>
      <c r="C40" s="53"/>
      <c r="D40" s="53"/>
      <c r="E40" s="53"/>
      <c r="F40" s="53"/>
      <c r="G40" s="53"/>
      <c r="H40" s="54"/>
      <c r="K40" s="49"/>
      <c r="L40" s="50"/>
      <c r="M40" s="50"/>
      <c r="N40" s="51"/>
    </row>
    <row r="41" spans="2:17" x14ac:dyDescent="0.25">
      <c r="B41" s="55"/>
      <c r="C41" s="56"/>
      <c r="D41" s="56"/>
      <c r="E41" s="56"/>
      <c r="F41" s="56"/>
      <c r="G41" s="56"/>
      <c r="H41" s="57"/>
      <c r="K41" s="55"/>
      <c r="L41" s="56"/>
      <c r="M41" s="56"/>
      <c r="N41" s="57"/>
    </row>
  </sheetData>
  <mergeCells count="15">
    <mergeCell ref="K1:Q1"/>
    <mergeCell ref="M2:N3"/>
    <mergeCell ref="P2:Q3"/>
    <mergeCell ref="P4:Q4"/>
    <mergeCell ref="L9:N9"/>
    <mergeCell ref="P9:Q9"/>
    <mergeCell ref="B33:H41"/>
    <mergeCell ref="K40:N41"/>
    <mergeCell ref="B11:Q11"/>
    <mergeCell ref="B12:Q12"/>
    <mergeCell ref="B14:Q14"/>
    <mergeCell ref="B15:Q15"/>
    <mergeCell ref="B19:Q19"/>
    <mergeCell ref="B31:N31"/>
    <mergeCell ref="P31:Q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U11" sqref="U11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6.8554687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96</v>
      </c>
      <c r="Q2" s="44"/>
    </row>
    <row r="3" spans="1:17" x14ac:dyDescent="0.25">
      <c r="B3" s="1" t="s">
        <v>80</v>
      </c>
      <c r="M3" s="45"/>
      <c r="N3" s="45"/>
      <c r="P3" s="44"/>
      <c r="Q3" s="44"/>
    </row>
    <row r="4" spans="1:17" x14ac:dyDescent="0.25">
      <c r="B4" s="6"/>
      <c r="N4" s="35" t="s">
        <v>29</v>
      </c>
      <c r="P4" s="41">
        <v>45107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5.75" x14ac:dyDescent="0.25">
      <c r="B13" s="38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7" ht="15.75" customHeight="1" x14ac:dyDescent="0.25">
      <c r="B14" s="59" t="s">
        <v>92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x14ac:dyDescent="0.25">
      <c r="B15" t="s">
        <v>12</v>
      </c>
      <c r="L15" s="11"/>
      <c r="M15" s="11"/>
      <c r="N15" s="11"/>
      <c r="P15" s="12"/>
      <c r="Q15" s="11"/>
    </row>
    <row r="16" spans="1:17" ht="3.75" customHeight="1" x14ac:dyDescent="0.25">
      <c r="B16" s="1"/>
    </row>
    <row r="17" spans="1:17" x14ac:dyDescent="0.25">
      <c r="B17" s="5" t="s">
        <v>13</v>
      </c>
    </row>
    <row r="18" spans="1:17" ht="14.25" customHeight="1" x14ac:dyDescent="0.25">
      <c r="B18" s="46" t="s">
        <v>76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x14ac:dyDescent="0.25">
      <c r="B19" t="s">
        <v>78</v>
      </c>
    </row>
    <row r="20" spans="1:17" ht="16.5" customHeight="1" x14ac:dyDescent="0.25">
      <c r="B20" t="s">
        <v>77</v>
      </c>
    </row>
    <row r="21" spans="1:17" ht="3.7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18.75" x14ac:dyDescent="0.25">
      <c r="B22" s="15" t="s">
        <v>83</v>
      </c>
    </row>
    <row r="23" spans="1:17" ht="18.75" x14ac:dyDescent="0.25">
      <c r="B23" s="15" t="s">
        <v>97</v>
      </c>
    </row>
    <row r="24" spans="1:17" ht="18.75" x14ac:dyDescent="0.25">
      <c r="B24" s="15" t="s">
        <v>90</v>
      </c>
    </row>
    <row r="25" spans="1:17" ht="18.75" x14ac:dyDescent="0.25">
      <c r="B25" s="15" t="s">
        <v>24</v>
      </c>
    </row>
    <row r="26" spans="1:17" ht="16.5" customHeight="1" x14ac:dyDescent="0.25">
      <c r="B26" s="15" t="s">
        <v>25</v>
      </c>
    </row>
    <row r="27" spans="1:17" ht="2.25" customHeight="1" x14ac:dyDescent="0.25"/>
    <row r="28" spans="1:17" ht="2.25" customHeight="1" x14ac:dyDescent="0.25">
      <c r="A28" s="1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6" customHeight="1" x14ac:dyDescent="0.25"/>
    <row r="30" spans="1:17" x14ac:dyDescent="0.25">
      <c r="B30" s="5" t="s">
        <v>15</v>
      </c>
      <c r="Q30" s="4" t="s">
        <v>16</v>
      </c>
    </row>
    <row r="31" spans="1:17" ht="27" customHeight="1" x14ac:dyDescent="0.25">
      <c r="A31" s="13"/>
      <c r="B31" s="63" t="str">
        <f>adex!B31</f>
        <v>Двісті тисяч п'ятсот двадцять сім грн 57 коп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16"/>
      <c r="P31" s="47">
        <f>adex!P31</f>
        <v>200527.57</v>
      </c>
      <c r="Q31" s="48"/>
    </row>
    <row r="32" spans="1:17" s="17" customFormat="1" ht="4.5" customHeight="1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19"/>
    </row>
    <row r="33" spans="2:17" x14ac:dyDescent="0.25">
      <c r="B33" s="20"/>
      <c r="C33" s="20"/>
      <c r="D33" s="20"/>
      <c r="E33" s="20"/>
      <c r="F33" s="20"/>
      <c r="G33" s="20"/>
      <c r="H33" s="20"/>
      <c r="Q33" t="s">
        <v>17</v>
      </c>
    </row>
    <row r="34" spans="2:17" x14ac:dyDescent="0.25">
      <c r="B34" s="20"/>
      <c r="C34" s="20"/>
      <c r="D34" s="20"/>
      <c r="E34" s="20"/>
      <c r="F34" s="20"/>
      <c r="G34" s="20"/>
      <c r="H34" s="20"/>
    </row>
    <row r="35" spans="2:17" x14ac:dyDescent="0.25">
      <c r="B35" s="20" t="s">
        <v>27</v>
      </c>
      <c r="C35" s="20"/>
      <c r="D35" s="20"/>
      <c r="E35" s="20"/>
      <c r="F35" s="20"/>
      <c r="G35" s="20"/>
      <c r="H35" s="20"/>
      <c r="M35" s="4" t="s">
        <v>26</v>
      </c>
    </row>
    <row r="36" spans="2:17" ht="7.5" customHeight="1" x14ac:dyDescent="0.25">
      <c r="B36" s="20"/>
      <c r="C36" s="20"/>
      <c r="D36" s="20"/>
      <c r="E36" s="20"/>
      <c r="F36" s="20"/>
      <c r="G36" s="20"/>
      <c r="H36" s="20"/>
    </row>
    <row r="37" spans="2:17" x14ac:dyDescent="0.25">
      <c r="B37" s="20"/>
      <c r="C37" s="20"/>
      <c r="D37" s="20"/>
      <c r="E37" s="20"/>
      <c r="F37" s="20"/>
      <c r="G37" s="20"/>
      <c r="H37" s="20"/>
    </row>
    <row r="38" spans="2:17" x14ac:dyDescent="0.25">
      <c r="B38" s="21"/>
      <c r="C38" s="21"/>
      <c r="D38" s="21"/>
      <c r="E38" s="21"/>
      <c r="F38" s="21"/>
      <c r="G38" s="20"/>
      <c r="H38" s="20"/>
      <c r="M38" s="22"/>
      <c r="N38" s="22"/>
      <c r="O38" s="22"/>
      <c r="P38" s="22"/>
    </row>
    <row r="39" spans="2:17" ht="75" customHeight="1" x14ac:dyDescent="0.25">
      <c r="B39" s="36" t="s">
        <v>70</v>
      </c>
      <c r="C39" s="20"/>
      <c r="D39" s="20"/>
      <c r="E39" s="20"/>
      <c r="F39" s="20"/>
      <c r="G39" s="20"/>
      <c r="H39" s="20"/>
      <c r="M39" s="62" t="s">
        <v>82</v>
      </c>
      <c r="N39" s="62"/>
      <c r="O39" s="62"/>
      <c r="P39" s="62"/>
      <c r="Q39" s="62"/>
    </row>
    <row r="40" spans="2:17" x14ac:dyDescent="0.25">
      <c r="B40" s="20"/>
      <c r="C40" s="20"/>
      <c r="D40" s="20"/>
      <c r="E40" s="20"/>
      <c r="F40" s="20"/>
      <c r="G40" s="20"/>
      <c r="H40" s="20"/>
      <c r="K40" s="34"/>
      <c r="L40" s="34"/>
      <c r="M40" s="32"/>
      <c r="N40" s="34"/>
    </row>
  </sheetData>
  <mergeCells count="15">
    <mergeCell ref="K1:Q1"/>
    <mergeCell ref="M2:N3"/>
    <mergeCell ref="P2:Q3"/>
    <mergeCell ref="P4:Q4"/>
    <mergeCell ref="M5:N5"/>
    <mergeCell ref="P5:Q5"/>
    <mergeCell ref="M39:Q39"/>
    <mergeCell ref="B31:N31"/>
    <mergeCell ref="P31:Q31"/>
    <mergeCell ref="L9:N9"/>
    <mergeCell ref="P9:Q9"/>
    <mergeCell ref="B11:Q11"/>
    <mergeCell ref="B12:Q12"/>
    <mergeCell ref="B14:Q14"/>
    <mergeCell ref="B18:Q1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B23" sqref="B23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74</v>
      </c>
      <c r="Q2" s="44"/>
    </row>
    <row r="3" spans="1:17" x14ac:dyDescent="0.25">
      <c r="B3" s="1" t="s">
        <v>5</v>
      </c>
      <c r="M3" s="45"/>
      <c r="N3" s="45"/>
      <c r="P3" s="44"/>
      <c r="Q3" s="44"/>
    </row>
    <row r="4" spans="1:17" x14ac:dyDescent="0.25">
      <c r="B4" s="6" t="s">
        <v>6</v>
      </c>
      <c r="N4" s="23" t="s">
        <v>29</v>
      </c>
      <c r="P4" s="41">
        <v>42839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10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11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2.25" customHeight="1" x14ac:dyDescent="0.25">
      <c r="B17" s="1"/>
    </row>
    <row r="18" spans="1:17" ht="13.5" customHeight="1" x14ac:dyDescent="0.25">
      <c r="B18" s="46" t="str">
        <f>СЧЕТ!B18</f>
        <v>Невинний К.А.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8.75" x14ac:dyDescent="0.25">
      <c r="B20" s="15" t="s">
        <v>22</v>
      </c>
    </row>
    <row r="21" spans="1:17" ht="18.75" x14ac:dyDescent="0.25">
      <c r="B21" s="15" t="s">
        <v>63</v>
      </c>
    </row>
    <row r="22" spans="1:17" ht="18.75" x14ac:dyDescent="0.25">
      <c r="B22" s="15" t="s">
        <v>75</v>
      </c>
    </row>
    <row r="23" spans="1:17" ht="18.75" x14ac:dyDescent="0.25">
      <c r="B23" s="15" t="s">
        <v>24</v>
      </c>
    </row>
    <row r="24" spans="1:17" ht="16.5" customHeight="1" x14ac:dyDescent="0.25">
      <c r="B24" s="15" t="s">
        <v>25</v>
      </c>
    </row>
    <row r="25" spans="1:17" ht="2.25" customHeight="1" x14ac:dyDescent="0.25"/>
    <row r="26" spans="1:17" ht="2.25" customHeight="1" x14ac:dyDescent="0.25">
      <c r="A26" s="1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6" customHeight="1" x14ac:dyDescent="0.25"/>
    <row r="28" spans="1:17" x14ac:dyDescent="0.25">
      <c r="B28" s="5" t="s">
        <v>15</v>
      </c>
      <c r="Q28" s="4" t="s">
        <v>16</v>
      </c>
    </row>
    <row r="29" spans="1:17" ht="27" customHeight="1" x14ac:dyDescent="0.25">
      <c r="A29" s="13"/>
      <c r="B29" s="60" t="str">
        <f>СЧЕТ!B30</f>
        <v>Двісті сорок грн. 00 коп.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"/>
      <c r="P29" s="47">
        <f>СЧЕТ!P30</f>
        <v>240</v>
      </c>
      <c r="Q29" s="48"/>
    </row>
    <row r="30" spans="1:17" s="17" customFormat="1" ht="4.5" customHeight="1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9"/>
    </row>
    <row r="31" spans="1:17" x14ac:dyDescent="0.25">
      <c r="B31" s="20"/>
      <c r="C31" s="20"/>
      <c r="D31" s="20"/>
      <c r="E31" s="20"/>
      <c r="F31" s="20"/>
      <c r="G31" s="20"/>
      <c r="H31" s="20"/>
      <c r="Q31" t="s">
        <v>17</v>
      </c>
    </row>
    <row r="32" spans="1:17" x14ac:dyDescent="0.25">
      <c r="B32" s="20"/>
      <c r="C32" s="20"/>
      <c r="D32" s="20"/>
      <c r="E32" s="20"/>
      <c r="F32" s="20"/>
      <c r="G32" s="20"/>
      <c r="H32" s="20"/>
    </row>
    <row r="33" spans="2:16" x14ac:dyDescent="0.25">
      <c r="B33" s="20" t="s">
        <v>27</v>
      </c>
      <c r="C33" s="20"/>
      <c r="D33" s="20"/>
      <c r="E33" s="20"/>
      <c r="F33" s="20"/>
      <c r="G33" s="20"/>
      <c r="H33" s="20"/>
      <c r="M33" s="4" t="s">
        <v>26</v>
      </c>
    </row>
    <row r="34" spans="2:16" ht="7.5" customHeight="1" x14ac:dyDescent="0.25">
      <c r="B34" s="20"/>
      <c r="C34" s="20"/>
      <c r="D34" s="20"/>
      <c r="E34" s="20"/>
      <c r="F34" s="20"/>
      <c r="G34" s="20"/>
      <c r="H34" s="20"/>
    </row>
    <row r="35" spans="2:16" x14ac:dyDescent="0.25">
      <c r="B35" s="20"/>
      <c r="C35" s="20"/>
      <c r="D35" s="20"/>
      <c r="E35" s="20"/>
      <c r="F35" s="20"/>
      <c r="G35" s="20"/>
      <c r="H35" s="20"/>
    </row>
    <row r="36" spans="2:16" x14ac:dyDescent="0.25">
      <c r="B36" s="21"/>
      <c r="C36" s="21"/>
      <c r="D36" s="21"/>
      <c r="E36" s="21"/>
      <c r="F36" s="21"/>
      <c r="G36" s="20"/>
      <c r="H36" s="20"/>
      <c r="M36" s="22"/>
      <c r="N36" s="22"/>
      <c r="O36" s="22"/>
      <c r="P36" s="22"/>
    </row>
    <row r="37" spans="2:16" x14ac:dyDescent="0.25">
      <c r="B37" s="20"/>
      <c r="C37" s="20"/>
      <c r="D37" s="20"/>
      <c r="E37" s="20"/>
      <c r="F37" s="20"/>
      <c r="G37" s="20"/>
      <c r="H37" s="20"/>
    </row>
    <row r="38" spans="2:16" x14ac:dyDescent="0.25">
      <c r="B38" s="20"/>
      <c r="C38" s="20"/>
      <c r="D38" s="20"/>
      <c r="E38" s="20"/>
      <c r="F38" s="20"/>
      <c r="G38" s="20"/>
      <c r="H38" s="20"/>
      <c r="K38" s="53"/>
      <c r="L38" s="53"/>
      <c r="M38" s="53"/>
      <c r="N38" s="53"/>
    </row>
    <row r="39" spans="2:16" x14ac:dyDescent="0.25">
      <c r="B39" s="20"/>
      <c r="C39" s="20"/>
      <c r="D39" s="20"/>
      <c r="E39" s="20"/>
      <c r="F39" s="20"/>
      <c r="G39" s="20"/>
      <c r="H39" s="20"/>
      <c r="K39" s="53"/>
      <c r="L39" s="53"/>
      <c r="M39" s="53"/>
      <c r="N39" s="53"/>
    </row>
  </sheetData>
  <mergeCells count="15">
    <mergeCell ref="K1:Q1"/>
    <mergeCell ref="M2:N3"/>
    <mergeCell ref="P2:Q3"/>
    <mergeCell ref="P4:Q4"/>
    <mergeCell ref="M5:N5"/>
    <mergeCell ref="P5:Q5"/>
    <mergeCell ref="B29:N29"/>
    <mergeCell ref="P29:Q29"/>
    <mergeCell ref="K38:N39"/>
    <mergeCell ref="L9:N9"/>
    <mergeCell ref="P9:Q9"/>
    <mergeCell ref="B11:Q11"/>
    <mergeCell ref="B12:Q12"/>
    <mergeCell ref="B13:Q13"/>
    <mergeCell ref="B18:Q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B31" sqref="B31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1</v>
      </c>
      <c r="L1" s="40"/>
      <c r="M1" s="40"/>
      <c r="N1" s="40"/>
      <c r="O1" s="40"/>
      <c r="P1" s="40"/>
      <c r="Q1" s="40"/>
    </row>
    <row r="2" spans="1:17" ht="12.75" customHeight="1" x14ac:dyDescent="0.25">
      <c r="B2" s="1" t="s">
        <v>56</v>
      </c>
      <c r="I2" s="10"/>
      <c r="J2" s="10"/>
      <c r="K2" s="10"/>
      <c r="L2" s="10"/>
      <c r="M2" s="45" t="s">
        <v>8</v>
      </c>
      <c r="N2" s="45"/>
      <c r="O2" s="10"/>
      <c r="P2" s="44" t="s">
        <v>86</v>
      </c>
      <c r="Q2" s="44"/>
    </row>
    <row r="3" spans="1:17" ht="13.5" customHeight="1" x14ac:dyDescent="0.25">
      <c r="B3" s="1" t="s">
        <v>80</v>
      </c>
      <c r="M3" s="45"/>
      <c r="N3" s="45"/>
      <c r="P3" s="44"/>
      <c r="Q3" s="44"/>
    </row>
    <row r="4" spans="1:17" ht="14.25" customHeight="1" x14ac:dyDescent="0.25">
      <c r="B4" s="6" t="s">
        <v>81</v>
      </c>
      <c r="N4" s="29" t="s">
        <v>2</v>
      </c>
      <c r="P4" s="41">
        <v>43616</v>
      </c>
      <c r="Q4" s="41"/>
    </row>
    <row r="5" spans="1:17" x14ac:dyDescent="0.25">
      <c r="B5" s="1" t="s">
        <v>7</v>
      </c>
    </row>
    <row r="6" spans="1:17" ht="3.75" customHeight="1" x14ac:dyDescent="0.25"/>
    <row r="7" spans="1:17" ht="1.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.7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3" customHeight="1" x14ac:dyDescent="0.25">
      <c r="B10" s="1"/>
    </row>
    <row r="11" spans="1:17" ht="16.5" customHeight="1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5.75" customHeight="1" x14ac:dyDescent="0.25">
      <c r="B13" s="59" t="s">
        <v>11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ht="6.75" customHeight="1" x14ac:dyDescent="0.2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ht="13.5" customHeight="1" x14ac:dyDescent="0.25">
      <c r="B15" t="s">
        <v>12</v>
      </c>
    </row>
    <row r="16" spans="1:17" ht="15.75" customHeight="1" x14ac:dyDescent="0.25">
      <c r="B16" s="5" t="s">
        <v>13</v>
      </c>
    </row>
    <row r="17" spans="1:17" ht="3" customHeight="1" x14ac:dyDescent="0.25">
      <c r="B17" s="1"/>
    </row>
    <row r="18" spans="1:17" ht="19.5" customHeight="1" x14ac:dyDescent="0.25">
      <c r="A18" s="13"/>
      <c r="B18" s="46" t="s">
        <v>64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/>
    <row r="20" spans="1:17" ht="1.5" customHeight="1" x14ac:dyDescent="0.25">
      <c r="A20" s="1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4.5" customHeight="1" x14ac:dyDescent="0.25"/>
    <row r="22" spans="1:17" x14ac:dyDescent="0.25">
      <c r="B22" s="5" t="s">
        <v>14</v>
      </c>
    </row>
    <row r="23" spans="1:17" ht="3" customHeight="1" x14ac:dyDescent="0.25"/>
    <row r="24" spans="1:17" ht="16.5" customHeight="1" x14ac:dyDescent="0.25">
      <c r="B24" s="31" t="s">
        <v>65</v>
      </c>
    </row>
    <row r="25" spans="1:17" ht="15" customHeight="1" x14ac:dyDescent="0.25">
      <c r="B25" s="31" t="s">
        <v>66</v>
      </c>
    </row>
    <row r="26" spans="1:17" ht="3.75" customHeight="1" x14ac:dyDescent="0.25"/>
    <row r="27" spans="1:17" ht="1.5" customHeight="1" x14ac:dyDescent="0.25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4.5" customHeight="1" x14ac:dyDescent="0.25"/>
    <row r="29" spans="1:17" x14ac:dyDescent="0.25">
      <c r="B29" s="5" t="s">
        <v>15</v>
      </c>
      <c r="Q29" s="4" t="s">
        <v>16</v>
      </c>
    </row>
    <row r="30" spans="1:17" ht="30" customHeight="1" x14ac:dyDescent="0.25">
      <c r="A30" s="13"/>
      <c r="B30" s="60" t="s">
        <v>87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"/>
      <c r="P30" s="47">
        <v>1802.48</v>
      </c>
      <c r="Q30" s="48"/>
    </row>
    <row r="31" spans="1:17" s="17" customFormat="1" ht="3" customHeight="1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</row>
    <row r="32" spans="1:17" x14ac:dyDescent="0.25">
      <c r="B32" s="49" t="s">
        <v>18</v>
      </c>
      <c r="C32" s="50"/>
      <c r="D32" s="50"/>
      <c r="E32" s="50"/>
      <c r="F32" s="50"/>
      <c r="G32" s="50"/>
      <c r="H32" s="51"/>
      <c r="Q32" t="s">
        <v>17</v>
      </c>
    </row>
    <row r="33" spans="2:14" ht="3.75" customHeight="1" x14ac:dyDescent="0.25">
      <c r="B33" s="52"/>
      <c r="C33" s="53"/>
      <c r="D33" s="53"/>
      <c r="E33" s="53"/>
      <c r="F33" s="53"/>
      <c r="G33" s="53"/>
      <c r="H33" s="54"/>
    </row>
    <row r="34" spans="2:14" x14ac:dyDescent="0.25">
      <c r="B34" s="52"/>
      <c r="C34" s="53"/>
      <c r="D34" s="53"/>
      <c r="E34" s="53"/>
      <c r="F34" s="53"/>
      <c r="G34" s="53"/>
      <c r="H34" s="54"/>
    </row>
    <row r="35" spans="2:14" x14ac:dyDescent="0.25">
      <c r="B35" s="52"/>
      <c r="C35" s="53"/>
      <c r="D35" s="53"/>
      <c r="E35" s="53"/>
      <c r="F35" s="53"/>
      <c r="G35" s="53"/>
      <c r="H35" s="54"/>
    </row>
    <row r="36" spans="2:14" x14ac:dyDescent="0.25">
      <c r="B36" s="52"/>
      <c r="C36" s="53"/>
      <c r="D36" s="53"/>
      <c r="E36" s="53"/>
      <c r="F36" s="53"/>
      <c r="G36" s="53"/>
      <c r="H36" s="54"/>
    </row>
    <row r="37" spans="2:14" x14ac:dyDescent="0.25">
      <c r="B37" s="52"/>
      <c r="C37" s="53"/>
      <c r="D37" s="53"/>
      <c r="E37" s="53"/>
      <c r="F37" s="53"/>
      <c r="G37" s="53"/>
      <c r="H37" s="54"/>
    </row>
    <row r="38" spans="2:14" x14ac:dyDescent="0.25">
      <c r="B38" s="52"/>
      <c r="C38" s="53"/>
      <c r="D38" s="53"/>
      <c r="E38" s="53"/>
      <c r="F38" s="53"/>
      <c r="G38" s="53"/>
      <c r="H38" s="54"/>
      <c r="K38" t="s">
        <v>19</v>
      </c>
    </row>
    <row r="39" spans="2:14" x14ac:dyDescent="0.25">
      <c r="B39" s="52"/>
      <c r="C39" s="53"/>
      <c r="D39" s="53"/>
      <c r="E39" s="53"/>
      <c r="F39" s="53"/>
      <c r="G39" s="53"/>
      <c r="H39" s="54"/>
      <c r="K39" s="49"/>
      <c r="L39" s="50"/>
      <c r="M39" s="50"/>
      <c r="N39" s="51"/>
    </row>
    <row r="40" spans="2:14" x14ac:dyDescent="0.25">
      <c r="B40" s="55"/>
      <c r="C40" s="56"/>
      <c r="D40" s="56"/>
      <c r="E40" s="56"/>
      <c r="F40" s="56"/>
      <c r="G40" s="56"/>
      <c r="H40" s="57"/>
      <c r="K40" s="55"/>
      <c r="L40" s="56"/>
      <c r="M40" s="56"/>
      <c r="N40" s="57"/>
    </row>
  </sheetData>
  <mergeCells count="15">
    <mergeCell ref="K1:Q1"/>
    <mergeCell ref="M2:N3"/>
    <mergeCell ref="P2:Q3"/>
    <mergeCell ref="P4:Q4"/>
    <mergeCell ref="L9:N9"/>
    <mergeCell ref="P9:Q9"/>
    <mergeCell ref="B30:N30"/>
    <mergeCell ref="P30:Q30"/>
    <mergeCell ref="B32:H40"/>
    <mergeCell ref="K39:N40"/>
    <mergeCell ref="B11:Q11"/>
    <mergeCell ref="B12:Q12"/>
    <mergeCell ref="B13:Q13"/>
    <mergeCell ref="B18:Q18"/>
    <mergeCell ref="B14:Q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P5" sqref="P5:Q5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6.8554687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88</v>
      </c>
      <c r="Q2" s="44"/>
    </row>
    <row r="3" spans="1:17" x14ac:dyDescent="0.25">
      <c r="B3" s="1" t="s">
        <v>80</v>
      </c>
      <c r="M3" s="45"/>
      <c r="N3" s="45"/>
      <c r="P3" s="44"/>
      <c r="Q3" s="44"/>
    </row>
    <row r="4" spans="1:17" x14ac:dyDescent="0.25">
      <c r="B4" s="6" t="s">
        <v>81</v>
      </c>
      <c r="N4" s="29" t="s">
        <v>29</v>
      </c>
      <c r="P4" s="41">
        <v>43616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11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14.25" customHeight="1" x14ac:dyDescent="0.25">
      <c r="B17" s="46" t="str">
        <f>Адмиксер!B18</f>
        <v>ТОВ Адміксер ЮА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1:17" x14ac:dyDescent="0.25">
      <c r="B18" t="s">
        <v>68</v>
      </c>
    </row>
    <row r="19" spans="1:17" ht="16.5" customHeight="1" x14ac:dyDescent="0.25">
      <c r="B19" t="s">
        <v>69</v>
      </c>
    </row>
    <row r="20" spans="1:17" ht="3.7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18.75" x14ac:dyDescent="0.25">
      <c r="B21" s="15" t="s">
        <v>22</v>
      </c>
    </row>
    <row r="22" spans="1:17" ht="18.75" x14ac:dyDescent="0.25">
      <c r="B22" s="15" t="s">
        <v>67</v>
      </c>
    </row>
    <row r="23" spans="1:17" ht="18.75" x14ac:dyDescent="0.25">
      <c r="B23" s="15" t="s">
        <v>89</v>
      </c>
    </row>
    <row r="24" spans="1:17" ht="18.75" x14ac:dyDescent="0.25">
      <c r="B24" s="15" t="s">
        <v>24</v>
      </c>
    </row>
    <row r="25" spans="1:17" ht="16.5" customHeight="1" x14ac:dyDescent="0.25">
      <c r="B25" s="15" t="s">
        <v>25</v>
      </c>
    </row>
    <row r="26" spans="1:17" ht="2.25" customHeight="1" x14ac:dyDescent="0.25"/>
    <row r="27" spans="1:17" ht="2.25" customHeight="1" x14ac:dyDescent="0.25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6" customHeight="1" x14ac:dyDescent="0.25"/>
    <row r="29" spans="1:17" x14ac:dyDescent="0.25">
      <c r="B29" s="5" t="s">
        <v>15</v>
      </c>
      <c r="Q29" s="4" t="s">
        <v>16</v>
      </c>
    </row>
    <row r="30" spans="1:17" ht="27" customHeight="1" x14ac:dyDescent="0.25">
      <c r="A30" s="13"/>
      <c r="B30" s="63" t="str">
        <f>Адмиксер!B30</f>
        <v>Одна тисяча вісімсот дві грн 48 коп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16"/>
      <c r="P30" s="47">
        <f>Адмиксер!P30</f>
        <v>1802.48</v>
      </c>
      <c r="Q30" s="48"/>
    </row>
    <row r="31" spans="1:17" s="17" customFormat="1" ht="4.5" customHeight="1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</row>
    <row r="32" spans="1:17" x14ac:dyDescent="0.25">
      <c r="B32" s="20"/>
      <c r="C32" s="20"/>
      <c r="D32" s="20"/>
      <c r="E32" s="20"/>
      <c r="F32" s="20"/>
      <c r="G32" s="20"/>
      <c r="H32" s="20"/>
      <c r="Q32" t="s">
        <v>17</v>
      </c>
    </row>
    <row r="33" spans="2:16" x14ac:dyDescent="0.25">
      <c r="B33" s="20"/>
      <c r="C33" s="20"/>
      <c r="D33" s="20"/>
      <c r="E33" s="20"/>
      <c r="F33" s="20"/>
      <c r="G33" s="20"/>
      <c r="H33" s="20"/>
    </row>
    <row r="34" spans="2:16" x14ac:dyDescent="0.25">
      <c r="B34" s="20" t="s">
        <v>27</v>
      </c>
      <c r="C34" s="20"/>
      <c r="D34" s="20"/>
      <c r="E34" s="20"/>
      <c r="F34" s="20"/>
      <c r="G34" s="20"/>
      <c r="H34" s="20"/>
      <c r="M34" s="4" t="s">
        <v>26</v>
      </c>
    </row>
    <row r="35" spans="2:16" ht="7.5" customHeight="1" x14ac:dyDescent="0.25">
      <c r="B35" s="20"/>
      <c r="C35" s="20"/>
      <c r="D35" s="20"/>
      <c r="E35" s="20"/>
      <c r="F35" s="20"/>
      <c r="G35" s="20"/>
      <c r="H35" s="20"/>
    </row>
    <row r="36" spans="2:16" x14ac:dyDescent="0.25">
      <c r="B36" s="20"/>
      <c r="C36" s="20"/>
      <c r="D36" s="20"/>
      <c r="E36" s="20"/>
      <c r="F36" s="20"/>
      <c r="G36" s="20"/>
      <c r="H36" s="20"/>
    </row>
    <row r="37" spans="2:16" x14ac:dyDescent="0.25">
      <c r="B37" s="21"/>
      <c r="C37" s="21"/>
      <c r="D37" s="21"/>
      <c r="E37" s="21"/>
      <c r="F37" s="21"/>
      <c r="G37" s="20"/>
      <c r="H37" s="20"/>
      <c r="M37" s="22"/>
      <c r="N37" s="22"/>
      <c r="O37" s="22"/>
      <c r="P37" s="22"/>
    </row>
    <row r="38" spans="2:16" x14ac:dyDescent="0.25">
      <c r="B38" s="32" t="s">
        <v>70</v>
      </c>
      <c r="C38" s="20"/>
      <c r="D38" s="20"/>
      <c r="E38" s="20"/>
      <c r="F38" s="20"/>
      <c r="G38" s="20"/>
      <c r="H38" s="20"/>
      <c r="M38" s="33" t="s">
        <v>84</v>
      </c>
    </row>
    <row r="39" spans="2:16" x14ac:dyDescent="0.25">
      <c r="B39" s="20"/>
      <c r="C39" s="20"/>
      <c r="D39" s="20"/>
      <c r="E39" s="20"/>
      <c r="F39" s="20"/>
      <c r="G39" s="20"/>
      <c r="H39" s="20"/>
      <c r="K39" s="30"/>
      <c r="L39" s="30"/>
      <c r="M39" s="32" t="s">
        <v>85</v>
      </c>
      <c r="N39" s="30"/>
    </row>
    <row r="41" spans="2:16" ht="15.75" x14ac:dyDescent="0.25">
      <c r="M41" s="37"/>
    </row>
  </sheetData>
  <mergeCells count="14">
    <mergeCell ref="P30:Q30"/>
    <mergeCell ref="B17:Q17"/>
    <mergeCell ref="K1:Q1"/>
    <mergeCell ref="M2:N3"/>
    <mergeCell ref="P2:Q3"/>
    <mergeCell ref="P4:Q4"/>
    <mergeCell ref="M5:N5"/>
    <mergeCell ref="P5:Q5"/>
    <mergeCell ref="L9:N9"/>
    <mergeCell ref="P9:Q9"/>
    <mergeCell ref="B11:Q11"/>
    <mergeCell ref="B12:Q12"/>
    <mergeCell ref="B13:Q13"/>
    <mergeCell ref="B30:N3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P34" sqref="P34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41</v>
      </c>
      <c r="Q2" s="44"/>
    </row>
    <row r="3" spans="1:17" x14ac:dyDescent="0.25">
      <c r="B3" s="1" t="s">
        <v>32</v>
      </c>
      <c r="M3" s="45"/>
      <c r="N3" s="45"/>
      <c r="P3" s="44"/>
      <c r="Q3" s="44"/>
    </row>
    <row r="4" spans="1:17" x14ac:dyDescent="0.25">
      <c r="B4" s="6"/>
      <c r="N4" s="24" t="s">
        <v>29</v>
      </c>
      <c r="P4" s="41">
        <v>41915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42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2.25" customHeight="1" x14ac:dyDescent="0.25">
      <c r="B17" s="1"/>
    </row>
    <row r="18" spans="1:17" ht="13.5" customHeight="1" x14ac:dyDescent="0.25">
      <c r="B18" s="46" t="str">
        <f>СЧЕТ!B18</f>
        <v>Невинний К.А.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8.75" x14ac:dyDescent="0.25">
      <c r="B20" s="15" t="s">
        <v>22</v>
      </c>
    </row>
    <row r="21" spans="1:17" ht="18.75" x14ac:dyDescent="0.25">
      <c r="B21" s="15" t="s">
        <v>23</v>
      </c>
    </row>
    <row r="22" spans="1:17" ht="18.75" x14ac:dyDescent="0.25">
      <c r="B22" s="15" t="s">
        <v>33</v>
      </c>
    </row>
    <row r="23" spans="1:17" ht="18.75" x14ac:dyDescent="0.25">
      <c r="B23" s="15" t="s">
        <v>24</v>
      </c>
    </row>
    <row r="24" spans="1:17" ht="16.5" customHeight="1" x14ac:dyDescent="0.25">
      <c r="B24" s="15" t="s">
        <v>25</v>
      </c>
    </row>
    <row r="25" spans="1:17" ht="2.25" customHeight="1" x14ac:dyDescent="0.25"/>
    <row r="26" spans="1:17" ht="2.25" customHeight="1" x14ac:dyDescent="0.25">
      <c r="A26" s="1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6" customHeight="1" x14ac:dyDescent="0.25"/>
    <row r="28" spans="1:17" x14ac:dyDescent="0.25">
      <c r="B28" s="5" t="s">
        <v>15</v>
      </c>
      <c r="Q28" s="4" t="s">
        <v>16</v>
      </c>
    </row>
    <row r="29" spans="1:17" ht="27" customHeight="1" x14ac:dyDescent="0.25">
      <c r="A29" s="13"/>
      <c r="B29" s="60" t="str">
        <f>СЧЕТ!B30</f>
        <v>Двісті сорок грн. 00 коп.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"/>
      <c r="P29" s="47">
        <f>СЧЕТ!P30</f>
        <v>240</v>
      </c>
      <c r="Q29" s="48"/>
    </row>
    <row r="30" spans="1:17" s="17" customFormat="1" ht="4.5" customHeight="1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9"/>
    </row>
    <row r="31" spans="1:17" x14ac:dyDescent="0.25">
      <c r="B31" s="20"/>
      <c r="C31" s="20"/>
      <c r="D31" s="20"/>
      <c r="E31" s="20"/>
      <c r="F31" s="20"/>
      <c r="G31" s="20"/>
      <c r="H31" s="20"/>
      <c r="Q31" t="s">
        <v>17</v>
      </c>
    </row>
    <row r="32" spans="1:17" x14ac:dyDescent="0.25">
      <c r="B32" s="20"/>
      <c r="C32" s="20"/>
      <c r="D32" s="20"/>
      <c r="E32" s="20"/>
      <c r="F32" s="20"/>
      <c r="G32" s="20"/>
      <c r="H32" s="20"/>
    </row>
    <row r="33" spans="2:16" x14ac:dyDescent="0.25">
      <c r="B33" s="20" t="s">
        <v>27</v>
      </c>
      <c r="C33" s="20"/>
      <c r="D33" s="20"/>
      <c r="E33" s="20"/>
      <c r="F33" s="20"/>
      <c r="G33" s="20"/>
      <c r="H33" s="20"/>
      <c r="M33" s="4" t="s">
        <v>26</v>
      </c>
    </row>
    <row r="34" spans="2:16" x14ac:dyDescent="0.25">
      <c r="B34" s="20"/>
      <c r="C34" s="20"/>
      <c r="D34" s="20"/>
      <c r="E34" s="20"/>
      <c r="F34" s="20"/>
      <c r="G34" s="20"/>
      <c r="H34" s="20"/>
    </row>
    <row r="35" spans="2:16" x14ac:dyDescent="0.25">
      <c r="B35" s="20"/>
      <c r="C35" s="20"/>
      <c r="D35" s="20"/>
      <c r="E35" s="20"/>
      <c r="F35" s="20"/>
      <c r="G35" s="20"/>
      <c r="H35" s="20"/>
    </row>
    <row r="36" spans="2:16" x14ac:dyDescent="0.25">
      <c r="B36" s="21"/>
      <c r="C36" s="21"/>
      <c r="D36" s="21"/>
      <c r="E36" s="21"/>
      <c r="F36" s="21"/>
      <c r="G36" s="20"/>
      <c r="H36" s="20"/>
      <c r="M36" s="22"/>
      <c r="N36" s="22"/>
      <c r="O36" s="22"/>
      <c r="P36" s="22"/>
    </row>
    <row r="37" spans="2:16" x14ac:dyDescent="0.25">
      <c r="B37" s="20"/>
      <c r="C37" s="20"/>
      <c r="D37" s="20"/>
      <c r="E37" s="20"/>
      <c r="F37" s="20"/>
      <c r="G37" s="20"/>
      <c r="H37" s="20"/>
    </row>
    <row r="38" spans="2:16" x14ac:dyDescent="0.25">
      <c r="B38" s="20"/>
      <c r="C38" s="20"/>
      <c r="D38" s="20"/>
      <c r="E38" s="20"/>
      <c r="F38" s="20"/>
      <c r="G38" s="20"/>
      <c r="H38" s="20"/>
      <c r="K38" s="53"/>
      <c r="L38" s="53"/>
      <c r="M38" s="53"/>
      <c r="N38" s="53"/>
    </row>
    <row r="39" spans="2:16" x14ac:dyDescent="0.25">
      <c r="B39" s="20"/>
      <c r="C39" s="20"/>
      <c r="D39" s="20"/>
      <c r="E39" s="20"/>
      <c r="F39" s="20"/>
      <c r="G39" s="20"/>
      <c r="H39" s="20"/>
      <c r="K39" s="53"/>
      <c r="L39" s="53"/>
      <c r="M39" s="53"/>
      <c r="N39" s="53"/>
    </row>
  </sheetData>
  <mergeCells count="15">
    <mergeCell ref="B29:N29"/>
    <mergeCell ref="P29:Q29"/>
    <mergeCell ref="K38:N39"/>
    <mergeCell ref="L9:N9"/>
    <mergeCell ref="P9:Q9"/>
    <mergeCell ref="B11:Q11"/>
    <mergeCell ref="B12:Q12"/>
    <mergeCell ref="B13:Q13"/>
    <mergeCell ref="B18:Q18"/>
    <mergeCell ref="K1:Q1"/>
    <mergeCell ref="M2:N3"/>
    <mergeCell ref="P2:Q3"/>
    <mergeCell ref="P4:Q4"/>
    <mergeCell ref="M5:N5"/>
    <mergeCell ref="P5:Q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V21" sqref="V21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53</v>
      </c>
      <c r="Q2" s="44"/>
    </row>
    <row r="3" spans="1:17" x14ac:dyDescent="0.25">
      <c r="B3" s="1" t="s">
        <v>5</v>
      </c>
      <c r="M3" s="45"/>
      <c r="N3" s="45"/>
      <c r="P3" s="44"/>
      <c r="Q3" s="44"/>
    </row>
    <row r="4" spans="1:17" x14ac:dyDescent="0.25">
      <c r="B4" s="6" t="s">
        <v>6</v>
      </c>
      <c r="N4" s="25" t="s">
        <v>29</v>
      </c>
      <c r="P4" s="41">
        <v>41975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10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11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2.25" customHeight="1" x14ac:dyDescent="0.25">
      <c r="B17" s="1"/>
    </row>
    <row r="18" spans="1:17" ht="13.5" customHeight="1" x14ac:dyDescent="0.25">
      <c r="B18" s="46" t="s">
        <v>36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15.75" customHeight="1" x14ac:dyDescent="0.25">
      <c r="B19" s="58" t="s">
        <v>35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7" ht="15.75" customHeight="1" x14ac:dyDescent="0.25">
      <c r="B20" s="58" t="s">
        <v>34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x14ac:dyDescent="0.25">
      <c r="B21" t="s">
        <v>28</v>
      </c>
      <c r="L21" s="11"/>
      <c r="M21" s="11"/>
      <c r="N21" s="11"/>
      <c r="P21" s="12"/>
      <c r="Q21" s="11"/>
    </row>
    <row r="22" spans="1:17" ht="3.7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18.75" x14ac:dyDescent="0.25">
      <c r="B23" s="15" t="s">
        <v>22</v>
      </c>
    </row>
    <row r="24" spans="1:17" ht="18.75" x14ac:dyDescent="0.25">
      <c r="B24" s="15" t="s">
        <v>23</v>
      </c>
    </row>
    <row r="25" spans="1:17" ht="18.75" x14ac:dyDescent="0.25">
      <c r="B25" s="15" t="s">
        <v>54</v>
      </c>
    </row>
    <row r="26" spans="1:17" ht="18.75" x14ac:dyDescent="0.25">
      <c r="B26" s="15" t="s">
        <v>24</v>
      </c>
    </row>
    <row r="27" spans="1:17" ht="16.5" customHeight="1" x14ac:dyDescent="0.25">
      <c r="B27" s="15" t="s">
        <v>25</v>
      </c>
    </row>
    <row r="28" spans="1:17" ht="2.25" customHeight="1" x14ac:dyDescent="0.25"/>
    <row r="29" spans="1:17" ht="2.25" customHeight="1" x14ac:dyDescent="0.25">
      <c r="A29" s="1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6" customHeight="1" x14ac:dyDescent="0.25"/>
    <row r="31" spans="1:17" x14ac:dyDescent="0.25">
      <c r="B31" s="5" t="s">
        <v>15</v>
      </c>
      <c r="Q31" s="4" t="s">
        <v>16</v>
      </c>
    </row>
    <row r="32" spans="1:17" ht="32.25" customHeight="1" x14ac:dyDescent="0.25">
      <c r="A32" s="13"/>
      <c r="B32" s="60" t="str">
        <f>СЧЕТ!B30</f>
        <v>Двісті сорок грн. 00 коп.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"/>
      <c r="P32" s="47">
        <f>СЧЕТ!P30</f>
        <v>240</v>
      </c>
      <c r="Q32" s="48"/>
    </row>
    <row r="33" spans="2:17" s="17" customFormat="1" ht="4.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9"/>
    </row>
    <row r="34" spans="2:17" x14ac:dyDescent="0.25">
      <c r="B34" s="20"/>
      <c r="C34" s="20"/>
      <c r="D34" s="20"/>
      <c r="E34" s="20"/>
      <c r="F34" s="20"/>
      <c r="G34" s="20"/>
      <c r="H34" s="20"/>
      <c r="Q34" t="s">
        <v>17</v>
      </c>
    </row>
    <row r="35" spans="2:17" x14ac:dyDescent="0.25">
      <c r="B35" s="20"/>
      <c r="C35" s="20"/>
      <c r="D35" s="20"/>
      <c r="E35" s="20"/>
      <c r="F35" s="20"/>
      <c r="G35" s="20"/>
      <c r="H35" s="20"/>
    </row>
    <row r="36" spans="2:17" x14ac:dyDescent="0.25">
      <c r="B36" s="20" t="s">
        <v>27</v>
      </c>
      <c r="C36" s="20"/>
      <c r="D36" s="20"/>
      <c r="E36" s="20"/>
      <c r="F36" s="20"/>
      <c r="G36" s="20"/>
      <c r="H36" s="20"/>
      <c r="M36" s="4" t="s">
        <v>26</v>
      </c>
    </row>
    <row r="37" spans="2:17" ht="7.5" customHeight="1" x14ac:dyDescent="0.25">
      <c r="B37" s="20"/>
      <c r="C37" s="20"/>
      <c r="D37" s="20"/>
      <c r="E37" s="20"/>
      <c r="F37" s="20"/>
      <c r="G37" s="20"/>
      <c r="H37" s="20"/>
    </row>
    <row r="38" spans="2:17" x14ac:dyDescent="0.25">
      <c r="B38" s="20"/>
      <c r="C38" s="20"/>
      <c r="D38" s="20"/>
      <c r="E38" s="20"/>
      <c r="F38" s="20"/>
      <c r="G38" s="20"/>
      <c r="H38" s="20"/>
    </row>
    <row r="39" spans="2:17" x14ac:dyDescent="0.25">
      <c r="B39" s="21"/>
      <c r="C39" s="21"/>
      <c r="D39" s="21"/>
      <c r="E39" s="21"/>
      <c r="F39" s="21"/>
      <c r="G39" s="20"/>
      <c r="H39" s="20"/>
      <c r="M39" s="22"/>
      <c r="N39" s="22"/>
      <c r="O39" s="22"/>
      <c r="P39" s="22"/>
    </row>
    <row r="40" spans="2:17" x14ac:dyDescent="0.25">
      <c r="B40" s="20"/>
      <c r="C40" s="20"/>
      <c r="D40" s="20"/>
      <c r="E40" s="20"/>
      <c r="F40" s="20"/>
      <c r="G40" s="20"/>
      <c r="H40" s="20"/>
    </row>
    <row r="41" spans="2:17" x14ac:dyDescent="0.25">
      <c r="B41" s="20"/>
      <c r="C41" s="20"/>
      <c r="D41" s="20"/>
      <c r="E41" s="20"/>
      <c r="F41" s="20"/>
      <c r="G41" s="20"/>
      <c r="H41" s="20"/>
      <c r="K41" s="53"/>
      <c r="L41" s="53"/>
      <c r="M41" s="53"/>
      <c r="N41" s="53"/>
    </row>
    <row r="42" spans="2:17" x14ac:dyDescent="0.25">
      <c r="B42" s="20"/>
      <c r="C42" s="20"/>
      <c r="D42" s="20"/>
      <c r="E42" s="20"/>
      <c r="F42" s="20"/>
      <c r="G42" s="20"/>
      <c r="H42" s="20"/>
      <c r="K42" s="53"/>
      <c r="L42" s="53"/>
      <c r="M42" s="53"/>
      <c r="N42" s="53"/>
    </row>
  </sheetData>
  <mergeCells count="17">
    <mergeCell ref="B18:Q18"/>
    <mergeCell ref="K1:Q1"/>
    <mergeCell ref="M2:N3"/>
    <mergeCell ref="P2:Q3"/>
    <mergeCell ref="P4:Q4"/>
    <mergeCell ref="M5:N5"/>
    <mergeCell ref="P5:Q5"/>
    <mergeCell ref="L9:N9"/>
    <mergeCell ref="P9:Q9"/>
    <mergeCell ref="B11:Q11"/>
    <mergeCell ref="B12:Q12"/>
    <mergeCell ref="B13:Q13"/>
    <mergeCell ref="B19:Q19"/>
    <mergeCell ref="B20:Q20"/>
    <mergeCell ref="B32:N32"/>
    <mergeCell ref="P32:Q32"/>
    <mergeCell ref="K41:N4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C1" sqref="C1"/>
    </sheetView>
  </sheetViews>
  <sheetFormatPr defaultRowHeight="15" x14ac:dyDescent="0.25"/>
  <cols>
    <col min="1" max="1" width="25.42578125" style="26" customWidth="1"/>
  </cols>
  <sheetData>
    <row r="1" spans="1:2" x14ac:dyDescent="0.25">
      <c r="A1" s="26" t="s">
        <v>38</v>
      </c>
      <c r="B1" t="s">
        <v>37</v>
      </c>
    </row>
    <row r="2" spans="1:2" x14ac:dyDescent="0.25">
      <c r="A2" s="26" t="s">
        <v>39</v>
      </c>
      <c r="B2" t="s">
        <v>40</v>
      </c>
    </row>
    <row r="3" spans="1:2" x14ac:dyDescent="0.25">
      <c r="A3" s="26" t="s">
        <v>44</v>
      </c>
      <c r="B3" t="s">
        <v>43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СЧЕТ</vt:lpstr>
      <vt:lpstr>adex</vt:lpstr>
      <vt:lpstr>адекс-акт</vt:lpstr>
      <vt:lpstr>АКТ</vt:lpstr>
      <vt:lpstr>Адмиксер</vt:lpstr>
      <vt:lpstr>Ад-акт</vt:lpstr>
      <vt:lpstr>Лист1</vt:lpstr>
      <vt:lpstr>Лист2</vt:lpstr>
      <vt:lpstr>тел</vt:lpstr>
      <vt:lpstr>СЧ-Фанмедиа</vt:lpstr>
      <vt:lpstr>Акт-фан</vt:lpstr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Костя</dc:creator>
  <cp:lastModifiedBy>Kostyantyn</cp:lastModifiedBy>
  <cp:lastPrinted>2020-02-03T10:56:35Z</cp:lastPrinted>
  <dcterms:created xsi:type="dcterms:W3CDTF">2014-06-23T09:00:44Z</dcterms:created>
  <dcterms:modified xsi:type="dcterms:W3CDTF">2023-07-17T15:24:54Z</dcterms:modified>
</cp:coreProperties>
</file>